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0" yWindow="0" windowWidth="16380" windowHeight="8190" tabRatio="500"/>
  </bookViews>
  <sheets>
    <sheet name="MENU" sheetId="1" r:id="rId1"/>
    <sheet name="Indicadores_Meta" sheetId="4" r:id="rId2"/>
    <sheet name="Meta_Demandas" sheetId="3" r:id="rId3"/>
    <sheet name="Listas_suspensas" sheetId="9" state="hidden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54" i="9" l="1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</calcChain>
</file>

<file path=xl/sharedStrings.xml><?xml version="1.0" encoding="utf-8"?>
<sst xmlns="http://schemas.openxmlformats.org/spreadsheetml/2006/main" count="629" uniqueCount="240">
  <si>
    <t>LOA</t>
  </si>
  <si>
    <t>MENU</t>
  </si>
  <si>
    <t>Unidade de medida</t>
  </si>
  <si>
    <t>Grau de prioridade</t>
  </si>
  <si>
    <t>Quantidade prevista (2022-2027)</t>
  </si>
  <si>
    <t>Diretriz estratégica</t>
  </si>
  <si>
    <t>Criação - salas de videoconferência programas de pós-graduação</t>
  </si>
  <si>
    <t>Criar salas físicas equipadas para videoconferências institucionais</t>
  </si>
  <si>
    <t>salas</t>
  </si>
  <si>
    <t>Baixa. Não há disponibilidade de recursos para a execução da meta</t>
  </si>
  <si>
    <t>Objetivo 4</t>
  </si>
  <si>
    <t>5013-8282 : Reestruturação e Modernização das Instituições Federais de Ensino Superior</t>
  </si>
  <si>
    <t>PDTIC - Plano Diretor de Tecnologia da Informação e Comunicação</t>
  </si>
  <si>
    <t>CTIC e UNIDADES</t>
  </si>
  <si>
    <t>Diretriz 12 - Ampliar, adequar e gerir o uso e a ocupação sustentável do espaço físico, em consonância com os Planos Diretores, otimizando as edificações e a infraestrutura existentes.</t>
  </si>
  <si>
    <t>Oferta de Espaço para Armazenamento em Nuvem</t>
  </si>
  <si>
    <t>Aumento de espaço para armazenamento de arquivos e e-mails</t>
  </si>
  <si>
    <t>Oferecer serviço de armazenamento virtual com capacidade de 1TB por usuário para armazenamento de documentos institucionais de unidades e coordenações, servidores e alunos; e serviço de correio eletrônico com 50GB por usuário</t>
  </si>
  <si>
    <t>usuários</t>
  </si>
  <si>
    <t>Média. Os recursos de infraestrutura, materiais, humanos e orçamentários atuais são parcialmente suficientes para a execução da meta</t>
  </si>
  <si>
    <t>CTIC</t>
  </si>
  <si>
    <t>Diretriz 11 - Ampliar, modernizar e otimizar a infraestrutura de tecnologia da informação e comunicação.</t>
  </si>
  <si>
    <t>Quota no storage CTIC/UFU</t>
  </si>
  <si>
    <t>Disponibilizar capacidade em storage CTIC/UFU para atendimento às demandas institucionais</t>
  </si>
  <si>
    <t>TB (terabytes)</t>
  </si>
  <si>
    <t>Solicitação de Acesso Externo Seguro (VPN)</t>
  </si>
  <si>
    <t>Acesso VPN</t>
  </si>
  <si>
    <t>Fornecer acesso externo seguro à Intranet para servidores e alunos da UFU</t>
  </si>
  <si>
    <t>Outra(s)</t>
  </si>
  <si>
    <t>Aquisição de Equipamentos TIC - datacenter</t>
  </si>
  <si>
    <t>Comprar equipamentos de TIC para salas de datacenter da UFU</t>
  </si>
  <si>
    <t>equipamentos</t>
  </si>
  <si>
    <t>Aquisição de Equipamentos TIC - usuários</t>
  </si>
  <si>
    <t>Comprar equipamentos de TIC para unidades acadêmicas e administrativas</t>
  </si>
  <si>
    <t>Alta. Os recursos de infraestrutura, materiais, humanos e orçamentários atuais são suficientes para a execução integral da meta</t>
  </si>
  <si>
    <t>CTIC, PROPLAD e UNIDADES</t>
  </si>
  <si>
    <t>Aquisição de licenças de software para uso administrativo</t>
  </si>
  <si>
    <t>Adquirir/renovar licenças de softwares administrativos (suítes de escritório, antivírus, ...)</t>
  </si>
  <si>
    <t>licenças</t>
  </si>
  <si>
    <t>Aquisição de licenças de software para uso acadêmico/educacional</t>
  </si>
  <si>
    <t>Adquirir/renovar licenças de softwares educacionais</t>
  </si>
  <si>
    <t>Instalação/Manutenção de Infraestrutura de Redes/Internet (Sem fio - Wi-Fi)</t>
  </si>
  <si>
    <t>Instalação de pontos de acesso sem fio</t>
  </si>
  <si>
    <t>Ampliar cobertura da rede sem fio institucional</t>
  </si>
  <si>
    <t>Instalação/Manutenção de Infraestrutura de Redes/Internet (Cabeada)</t>
  </si>
  <si>
    <t>Instalação/manutenção de de pontos em infraestrutura existente</t>
  </si>
  <si>
    <t>Instalar novos pontos de rede cabeada e realizar manutenção de pontos existentes</t>
  </si>
  <si>
    <t>pontos de rede</t>
  </si>
  <si>
    <t>Desenvolvimento/Manutenção de Websites</t>
  </si>
  <si>
    <t>Atualização de Websites Institucionais</t>
  </si>
  <si>
    <t>Atualizar e manter websites de unidades acadêmicas e órgãos da administração superior</t>
  </si>
  <si>
    <t>Qtde de websites institucionais atualizados</t>
  </si>
  <si>
    <t>5013-20RK : Funcionamento de Instituições Federais de Ensino Superior</t>
  </si>
  <si>
    <t>Desenvolvimento de novos websites</t>
  </si>
  <si>
    <t>Desenvolver novos projetos de websites institucionais e temáticos</t>
  </si>
  <si>
    <t>Qtde de Projetos de websites concluídos</t>
  </si>
  <si>
    <t>Consolidação de sites em Portal Único</t>
  </si>
  <si>
    <t>Desenvolver, integrar e migrar websites temáticos e institucionais para portais unificados proporcionando um canal único interativo para a comunidade</t>
  </si>
  <si>
    <t>Qtde de websites integrados ou migrados para portais</t>
  </si>
  <si>
    <t>Diretriz 5 - Aprimorar a estrutura de governança para o planejamento, a execução e o controle contínuo dos processos administrativos.</t>
  </si>
  <si>
    <t>Desenvolvimento/Manutenção de Sistemas (Softwares)</t>
  </si>
  <si>
    <t>Atualização e Manutenção em sistemas</t>
  </si>
  <si>
    <t>Atualizar e manter os sistemas de informação suportados pelo CTIC</t>
  </si>
  <si>
    <t>Qtde de Sistemas que foram atualizados ou que passaram por manutenção</t>
  </si>
  <si>
    <t>Desenvolvimento de novos sistemas</t>
  </si>
  <si>
    <t>Desenvolver novos projetos de sistemas</t>
  </si>
  <si>
    <t>Número de Projetos de sistemas desenvolvidos e concluídos</t>
  </si>
  <si>
    <t>Implantação de sistemas do Governo Federal e software livres</t>
  </si>
  <si>
    <t>Implantar software públicos, software livres e sistemas do Governo Federal</t>
  </si>
  <si>
    <t>Número de Sistemas públicos/livres implantados em ambiente de produção</t>
  </si>
  <si>
    <t>Integração e consolidação de sistemas</t>
  </si>
  <si>
    <t>Desenvolver projetos de intregação e consolidação de sistemas acadêmicos e administrativos para o desenvolvimento de um ecossistema de gestão universitária</t>
  </si>
  <si>
    <t>Número sistemas de integrados à base de dados institucional</t>
  </si>
  <si>
    <t>Aquisição de sistemas de terceiros</t>
  </si>
  <si>
    <t>Adquirir e implantar sistemas especialistas de terceiros</t>
  </si>
  <si>
    <t>Qtde de aquisições realizadas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</si>
  <si>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</si>
  <si>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</si>
  <si>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</si>
  <si>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</si>
  <si>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</si>
  <si>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</si>
  <si>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</si>
  <si>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</si>
  <si>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</si>
  <si>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</si>
  <si>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</si>
  <si>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</si>
  <si>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</si>
  <si>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Taxa de investimentos em TIC</t>
  </si>
  <si>
    <t>Obrigatório - eixo</t>
  </si>
  <si>
    <t>Recursos aplicados em TI/ Total de recursos aplicados em custeio e capital
Recursos aplicados em TI: despesas liquidadas + restos a pagar liquidados de custeio e capital nos elementos de despesas (material de consumo, outros serviços de terceiros PJ, serviços de tecnologia da informação e comunicação – PJ, equipamentos e material permanente)
Total de recursos aplicados em custeio e capital: (Total de despesas liquidas + total restos a pagar liquidados de custeio + Investimentos, exceto despesa de pessoal)</t>
  </si>
  <si>
    <t>Valor adequado às demandas</t>
  </si>
  <si>
    <t>Elevar a Taxa de investimentos em TIC</t>
  </si>
  <si>
    <t>Percentual (%)</t>
  </si>
  <si>
    <t>1,25</t>
  </si>
  <si>
    <t>1,40</t>
  </si>
  <si>
    <t>1,55</t>
  </si>
  <si>
    <t>1,70</t>
  </si>
  <si>
    <t>1,85</t>
  </si>
  <si>
    <t>20RK - Funcionamento de Instituições Federais de Ensino Superior</t>
  </si>
  <si>
    <t>Orçamentário</t>
  </si>
  <si>
    <t>Taxa de atendimento de metas do Plano Diretor de Tecnologia da Informação e Comunicação (PDTIC)</t>
  </si>
  <si>
    <t>[(Qtd. Metas do PDTIC atendidas no ano/Total de metas do PDTIC previstas para o ano)] x 100</t>
  </si>
  <si>
    <t>Quanto maior, melhor</t>
  </si>
  <si>
    <t>Elevar a Taxa de atendimento de metas do Plano Diretor de Tecnologia da Informação e Comunicação (PDTIC)</t>
  </si>
  <si>
    <t>Extraorçamentário</t>
  </si>
  <si>
    <t>Taxa de atendimento de demandas de armazenamento de dados</t>
  </si>
  <si>
    <t>Opcional - eixo</t>
  </si>
  <si>
    <t>[(número de unidades/órgãos atendidas(os)/número de unidades/órgãos demandantes)] x 100</t>
  </si>
  <si>
    <t>Elevar a Taxa de atendimento de demandas de armazenamento de dados</t>
  </si>
  <si>
    <t>Taxa de digitalização dos serviços prestados em conformidade com o Plano de Transformação Digital SGD/ME vigente</t>
  </si>
  <si>
    <t>[(Número de serviços digitalizados / Número de serviços com potenciais de digitalização no plano vigente entrege ao SGD/ME)] x 100</t>
  </si>
  <si>
    <t>Elevar a Taxa de digitalização dos serviços prestados</t>
  </si>
  <si>
    <t>Taxa de serviços de conectividade</t>
  </si>
  <si>
    <t>[(Qtd. unidades organizacionais atendidas por serviços de conectividade / Qtd. unidades organizacionais demandantes)] x 100</t>
  </si>
  <si>
    <t>Adequar a Taxa de serviços de conectividade</t>
  </si>
  <si>
    <t>Taxa de atendimento de solicitações de atualizações de websites</t>
  </si>
  <si>
    <t>[(Solicitações de atualização de websites atendidas / total de solicitações de atualização de websites)] x 100</t>
  </si>
  <si>
    <t>O valor deve ser adequado às demandas</t>
  </si>
  <si>
    <t>Elevar a Taxa de atendimento de solicitações de atualizações de websites</t>
  </si>
  <si>
    <t>Taxa de atendimento de solicitações de desenvolvimento de projetos de softwares</t>
  </si>
  <si>
    <t>[(Solicitações de desenvolvimento de softwares atendidas / total de solicitações de desenvolvimento de softwares)] x 100</t>
  </si>
  <si>
    <t>Adequar a Taxa de atendimento de solicitações de desenvolvimento de projetos de softwares</t>
  </si>
  <si>
    <t>Taxa de atendimento de solicitações de manutenção de softwares</t>
  </si>
  <si>
    <t>[(Solicitações de manutenção de softwares atendidas / total de solicitações de manutenção de softwares)] x 100</t>
  </si>
  <si>
    <t>Adequar a Taxa de atendimento de solicitações de manutenção de softwares</t>
  </si>
  <si>
    <t>Taxa de renovação do parque tecnológico</t>
  </si>
  <si>
    <t>n.º de ações de renovação no parque tecnológico atendidas / n.º de demandas de renovação do parque tecnológico</t>
  </si>
  <si>
    <t>Elevar a Taxa de renovação do parque tecnológico</t>
  </si>
  <si>
    <t>Taxa de atendimento de chamados/requisições</t>
  </si>
  <si>
    <t>[(n.º de chamados ou requisições atendidas no prazo [(SLA)] / n.º total de chamados ou requisições)] x 100</t>
  </si>
  <si>
    <t>Elevar a Taxa de atendimento de chamados/requisições</t>
  </si>
  <si>
    <t>Taxa de capacidade de transmissão de dados</t>
  </si>
  <si>
    <t>[(Capacidade de transmissão de dados atendida /  Capacidade de transmissão de dados)] x 100</t>
  </si>
  <si>
    <t>Elevar a Taxa de capacidade de transmissão de dados</t>
  </si>
  <si>
    <t>Regulamentar nos conselhos normas administrativas no âmbito do CTIC por meio de resolução (conforme art.º 322 do Regimento Geral)</t>
  </si>
  <si>
    <t>Não se aplica</t>
  </si>
  <si>
    <t>Regulamentar diretrizes, políticas, planos, programas, ações, projetos ou procedimentos no âmbito CTIC por meio de portaria (conforme art.º 323 do Regimento Geral)</t>
  </si>
  <si>
    <t xml:space="preserve">Diretriz 1 - Promover ações para fortalecer a gestão dos processos de ensino-aprendizagem, possibilitando a ampliação qualificada do número de egressos em todos os níveis de ensino. </t>
  </si>
  <si>
    <t>Solicitação de Servidor de Arquivos em Rede</t>
  </si>
  <si>
    <t>Diretriz 3 - Garantir a excelência nas atividades de extensão, por meio da integração com a sociedade, promovendo a interação transformadora entre a Universidade e outros setores sociais.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</si>
  <si>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</si>
  <si>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Diretriz 8 - Fortalecer a comunicação social e a visibilidade das atividades de ensino, pesquisa, extensão e gestão.</t>
  </si>
  <si>
    <t>Diretriz 2 - Aprimorar os processos de desenvolvimento da pesquisa, da tecnologia e da inovação para gerar conhecimentos e produtos sustentáveis.</t>
  </si>
  <si>
    <t>Diretriz 9 - Valorizar os servidores, humanizar suas condições e relações de trabalho e promover seu desenvolvimento profissional e humano.</t>
  </si>
  <si>
    <t>Diretriz 7 - Fortalecer parcerias de apoio às atividades de ensino, pesquisa e extensão.</t>
  </si>
  <si>
    <t>Solicitação de Telefonia IP (VOIP)</t>
  </si>
  <si>
    <t>Diretriz 6 - Promover e fortalecer o processo de internacionalização e interinstitucionalização no ensino, na pesquisa e na extensão, favorecendo sua inserção no rol de universidades reconhecidas mundialmente.</t>
  </si>
  <si>
    <t>Categoria</t>
  </si>
  <si>
    <t>Autoavaliação</t>
  </si>
  <si>
    <t>Construção</t>
  </si>
  <si>
    <t xml:space="preserve">Elevar a </t>
  </si>
  <si>
    <t>Reforma</t>
  </si>
  <si>
    <t xml:space="preserve">Manter a </t>
  </si>
  <si>
    <t>Manutenção</t>
  </si>
  <si>
    <t xml:space="preserve">Adequar a </t>
  </si>
  <si>
    <t>Objetivo 1</t>
  </si>
  <si>
    <t>ENDES - Estratégia Nacional de Desenvolvimento Econômico e Social</t>
  </si>
  <si>
    <t>Objetivo 2</t>
  </si>
  <si>
    <t>Plano de Logística Sustentável</t>
  </si>
  <si>
    <t>Objetivo 5</t>
  </si>
  <si>
    <t>Outro(s)</t>
  </si>
  <si>
    <t>Objetivo 6</t>
  </si>
  <si>
    <t>Objetivo 7</t>
  </si>
  <si>
    <t>Taxa de capacidade de processamento de dados</t>
  </si>
  <si>
    <t>Diretriz 10 - Desenvolver ações de recomposição, ampliação, dimensionamento e reorganização do quadro permanente de pessoal e do quadro de trabalhadores terceirizados.</t>
  </si>
  <si>
    <t>Objetivo 8</t>
  </si>
  <si>
    <t>Recurso orçamentário</t>
  </si>
  <si>
    <t>Objetivo 9</t>
  </si>
  <si>
    <t>Objetivo 10</t>
  </si>
  <si>
    <t>Taxa de conformidade com as diretrizes de segurança da informação</t>
  </si>
  <si>
    <t>Diretriz 13 - Aprimorar os processos de gestão de recursos financeiros, alinhando-os à melhoria dos indicadores de desempenho institucionais.</t>
  </si>
  <si>
    <t>Objetivo 11</t>
  </si>
  <si>
    <t>Objetivo 12</t>
  </si>
  <si>
    <t>Objetivo 13</t>
  </si>
  <si>
    <t>Taxa de digitalização dos serviços prestados</t>
  </si>
  <si>
    <t>Objetivo 14</t>
  </si>
  <si>
    <t>Objetivo 15</t>
  </si>
  <si>
    <t>Objetivo 16</t>
  </si>
  <si>
    <t>Objetivo 17</t>
  </si>
  <si>
    <t>0032-2004 : Assistência Médica e Odontológica aos Servidores Civis, Empregados, Militares e seus Dependentes</t>
  </si>
  <si>
    <t>0032-20TP : Ativos Civis da União</t>
  </si>
  <si>
    <t>0032-212B : Benefícios Obrigatórios aos Servidores Civis, Empregados, Militares e seus Dependentes</t>
  </si>
  <si>
    <t>0032-4572 : Capacitação de Servidores Públicos Federais em Processo de Qualificação e Requalificação</t>
  </si>
  <si>
    <t>0032-0181 : Aposentadorias e Pensões Civis da União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</si>
  <si>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</si>
  <si>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</si>
  <si>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</si>
  <si>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</si>
  <si>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</si>
  <si>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</si>
  <si>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</si>
  <si>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</si>
  <si>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</si>
  <si>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Taxa de execução do PGC em TIC</t>
  </si>
  <si>
    <t>5013-4002 : Assistência ao Estudante de Ensino Superior</t>
  </si>
  <si>
    <t>Taxa de disponibilidade de infraestrutura TIC e sistemas</t>
  </si>
  <si>
    <t xml:space="preserve">Diminuir a </t>
  </si>
  <si>
    <t>Taxa de incidentes de segurança</t>
  </si>
  <si>
    <t>Taxa de satisfação do usuário institucional de TIC</t>
  </si>
  <si>
    <t>Regulamentar nos conselhos normas acadêmicas no âmbito da prefeitura universitária por meio de resolução (conforme art.º 322 do Regimento Geral)</t>
  </si>
  <si>
    <t>Descrição da meta</t>
  </si>
  <si>
    <t>Vinculação com ODS - Objetivos do Desenvolvimento Sustentável</t>
  </si>
  <si>
    <t>Objetivos 4, 8 e 9</t>
  </si>
  <si>
    <t>Outros planos</t>
  </si>
  <si>
    <t>Unidade responsável</t>
  </si>
  <si>
    <t>Fonte de recursos orçamentários</t>
  </si>
  <si>
    <t>Indicadores</t>
  </si>
  <si>
    <t>EIXO TECNOLOGIA DA INFORMAÇÃO E COMUNICAÇÃO</t>
  </si>
  <si>
    <t>Demandas</t>
  </si>
  <si>
    <t>TI01</t>
  </si>
  <si>
    <t>TI02</t>
  </si>
  <si>
    <t>TI03</t>
  </si>
  <si>
    <t>TI04</t>
  </si>
  <si>
    <t>TI05</t>
  </si>
  <si>
    <t>TI06</t>
  </si>
  <si>
    <t>TI07</t>
  </si>
  <si>
    <t>TI08</t>
  </si>
  <si>
    <t>TI09</t>
  </si>
  <si>
    <t>TI10</t>
  </si>
  <si>
    <t>TI11</t>
  </si>
  <si>
    <t>TI12</t>
  </si>
  <si>
    <t>TI13</t>
  </si>
  <si>
    <t>TI14</t>
  </si>
  <si>
    <t>TI15</t>
  </si>
  <si>
    <t>TI16</t>
  </si>
  <si>
    <t>TI17</t>
  </si>
  <si>
    <t>TI18</t>
  </si>
  <si>
    <t>TI19</t>
  </si>
  <si>
    <t>TI20</t>
  </si>
  <si>
    <t>TI21</t>
  </si>
  <si>
    <t>TI22</t>
  </si>
  <si>
    <t>TI23</t>
  </si>
  <si>
    <t>TI24</t>
  </si>
  <si>
    <t>TI25</t>
  </si>
  <si>
    <t>TI26</t>
  </si>
  <si>
    <t>TI27</t>
  </si>
  <si>
    <t>TI28</t>
  </si>
  <si>
    <t>TI29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</si>
</sst>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 &quot;#,##0.00\ ;&quot;  (&quot;#,##0.00\);&quot;  - &quot;;\ @\ "/>
    <numFmt numFmtId="165" formatCode="&quot;  &quot;#,##0\ ;&quot;  (&quot;#,##0\);&quot;  - &quot;;\ @\ "/>
    <numFmt numFmtId="166" formatCode="&quot; ¤ &quot;#,##0.00\ ;&quot; ¤ (&quot;#,##0.00\);&quot; ¤ - &quot;;\ @\ "/>
    <numFmt numFmtId="167" formatCode="&quot; ¤ &quot;#,##0\ ;&quot; ¤ (&quot;#,##0\);&quot; ¤ - &quot;;\ @\ "/>
    <numFmt numFmtId="168" formatCode="[$R$-416]\ #,##0.00;[Red]\-[$R$-416]\ #,##0.00"/>
    <numFmt numFmtId="169" formatCode="_-* #,##0.00_-;\-* #,##0.00_-;_-* \-??_-;_-@_-"/>
  </numFmts>
  <fonts count="42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Arial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Arial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u/>
      <sz val="10"/>
      <color rgb="FF0563C1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172938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AE3F3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7E6E6"/>
      </patternFill>
    </fill>
    <fill>
      <patternFill patternType="solid">
        <fgColor rgb="FFFFFFCC"/>
        <bgColor rgb="FFFFFFFF"/>
      </patternFill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B4C7E7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30" fillId="0" borderId="0"/>
    <xf numFmtId="0" fontId="1" fillId="2" borderId="0"/>
    <xf numFmtId="0" fontId="2" fillId="2" borderId="0"/>
    <xf numFmtId="0" fontId="1" fillId="3" borderId="0"/>
    <xf numFmtId="0" fontId="2" fillId="3" borderId="0"/>
    <xf numFmtId="0" fontId="3" fillId="4" borderId="0"/>
    <xf numFmtId="0" fontId="4" fillId="4" borderId="0"/>
    <xf numFmtId="0" fontId="3" fillId="0" borderId="0"/>
    <xf numFmtId="0" fontId="4" fillId="0" borderId="0"/>
    <xf numFmtId="0" fontId="5" fillId="5" borderId="0"/>
    <xf numFmtId="0" fontId="6" fillId="5" borderId="0"/>
    <xf numFmtId="164" fontId="33" fillId="0" borderId="0" applyBorder="0" applyProtection="0"/>
    <xf numFmtId="165" fontId="33" fillId="0" borderId="0" applyBorder="0" applyProtection="0"/>
    <xf numFmtId="166" fontId="33" fillId="0" borderId="0" applyBorder="0" applyProtection="0"/>
    <xf numFmtId="167" fontId="33" fillId="0" borderId="0" applyBorder="0" applyProtection="0"/>
    <xf numFmtId="0" fontId="7" fillId="6" borderId="0"/>
    <xf numFmtId="0" fontId="8" fillId="6" borderId="0"/>
    <xf numFmtId="0" fontId="9" fillId="0" borderId="0"/>
    <xf numFmtId="0" fontId="10" fillId="0" borderId="0"/>
    <xf numFmtId="0" fontId="11" fillId="7" borderId="0"/>
    <xf numFmtId="0" fontId="12" fillId="7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21" fillId="0" borderId="0"/>
    <xf numFmtId="0" fontId="22" fillId="8" borderId="0"/>
    <xf numFmtId="0" fontId="23" fillId="8" borderId="0"/>
    <xf numFmtId="0" fontId="24" fillId="0" borderId="0"/>
    <xf numFmtId="0" fontId="24" fillId="0" borderId="0"/>
    <xf numFmtId="0" fontId="24" fillId="0" borderId="0" applyBorder="0" applyProtection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6" fillId="8" borderId="1"/>
    <xf numFmtId="0" fontId="27" fillId="8" borderId="1"/>
    <xf numFmtId="9" fontId="33" fillId="0" borderId="0" applyBorder="0" applyProtection="0"/>
    <xf numFmtId="0" fontId="28" fillId="0" borderId="0"/>
    <xf numFmtId="168" fontId="28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169" fontId="33" fillId="0" borderId="0" applyBorder="0" applyProtection="0"/>
    <xf numFmtId="169" fontId="33" fillId="0" borderId="0" applyBorder="0" applyProtection="0"/>
    <xf numFmtId="0" fontId="5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10" borderId="0" xfId="0" applyFill="1"/>
    <xf numFmtId="0" fontId="29" fillId="10" borderId="0" xfId="0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2" fillId="0" borderId="2" xfId="0" applyFont="1" applyBorder="1" applyAlignment="1">
      <alignment horizontal="left" vertical="center"/>
    </xf>
    <xf numFmtId="0" fontId="0" fillId="0" borderId="2" xfId="0" applyFont="1" applyBorder="1"/>
    <xf numFmtId="0" fontId="0" fillId="0" borderId="3" xfId="0" applyFont="1" applyBorder="1"/>
    <xf numFmtId="0" fontId="34" fillId="13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11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0" xfId="0" applyFont="1"/>
    <xf numFmtId="0" fontId="39" fillId="0" borderId="0" xfId="1" applyFont="1" applyAlignment="1">
      <alignment horizontal="center" vertical="center" wrapText="1"/>
    </xf>
    <xf numFmtId="0" fontId="34" fillId="14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0" borderId="0" xfId="1" applyFont="1" applyAlignment="1"/>
    <xf numFmtId="0" fontId="38" fillId="0" borderId="0" xfId="0" applyFont="1" applyAlignment="1">
      <alignment horizontal="center" vertical="center"/>
    </xf>
    <xf numFmtId="0" fontId="0" fillId="15" borderId="0" xfId="0" applyFill="1"/>
    <xf numFmtId="0" fontId="40" fillId="15" borderId="0" xfId="1" applyFont="1" applyFill="1" applyAlignment="1"/>
    <xf numFmtId="0" fontId="0" fillId="0" borderId="0" xfId="0" applyFill="1"/>
    <xf numFmtId="0" fontId="41" fillId="12" borderId="2" xfId="0" applyFont="1" applyFill="1" applyBorder="1" applyAlignment="1">
      <alignment horizontal="center" vertical="center" wrapText="1"/>
    </xf>
    <xf numFmtId="0" fontId="41" fillId="11" borderId="2" xfId="0" applyFont="1" applyFill="1" applyBorder="1" applyAlignment="1">
      <alignment horizontal="center" vertical="center" wrapText="1"/>
    </xf>
    <xf numFmtId="0" fontId="32" fillId="15" borderId="0" xfId="0" applyFont="1" applyFill="1" applyAlignment="1">
      <alignment horizontal="left"/>
    </xf>
    <xf numFmtId="0" fontId="40" fillId="15" borderId="0" xfId="1" applyFont="1" applyFill="1" applyAlignment="1">
      <alignment horizontal="left" wrapText="1"/>
    </xf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  <xf numFmtId="0" fontId="29" fillId="9" borderId="9" xfId="0" applyFont="1" applyFill="1" applyBorder="1" applyAlignment="1">
      <alignment horizontal="center" vertical="center" wrapText="1"/>
    </xf>
    <xf numFmtId="0" fontId="30" fillId="0" borderId="0" xfId="1" applyFill="1" applyAlignment="1">
      <alignment horizontal="left"/>
    </xf>
    <xf numFmtId="0" fontId="32" fillId="15" borderId="0" xfId="0" applyFont="1" applyFill="1" applyAlignment="1"/>
    <xf numFmtId="0" fontId="30" fillId="0" borderId="0" xfId="1" applyFill="1"/>
    <xf numFmtId="0" fontId="40" fillId="15" borderId="0" xfId="1" applyFont="1" applyFill="1" applyBorder="1" applyAlignment="1"/>
  </cellXfs>
  <cellStyles count="58">
    <cellStyle name="Accent 1 2" xfId="2"/>
    <cellStyle name="Accent 1 6" xfId="3"/>
    <cellStyle name="Accent 2 2" xfId="4"/>
    <cellStyle name="Accent 2 7" xfId="5"/>
    <cellStyle name="Accent 3 2" xfId="6"/>
    <cellStyle name="Accent 3 8" xfId="7"/>
    <cellStyle name="Accent 4" xfId="8"/>
    <cellStyle name="Accent 5" xfId="9"/>
    <cellStyle name="Bad 2" xfId="10"/>
    <cellStyle name="Bad 9" xfId="11"/>
    <cellStyle name="Comma" xfId="12"/>
    <cellStyle name="Comma [0]" xfId="13"/>
    <cellStyle name="Currency" xfId="14"/>
    <cellStyle name="Currency [0]" xfId="15"/>
    <cellStyle name="Error 10" xfId="16"/>
    <cellStyle name="Error 2" xfId="17"/>
    <cellStyle name="Footnote 12" xfId="18"/>
    <cellStyle name="Footnote 2" xfId="19"/>
    <cellStyle name="Good 13" xfId="20"/>
    <cellStyle name="Good 2" xfId="21"/>
    <cellStyle name="Heading (user)" xfId="22"/>
    <cellStyle name="Heading (user) 2" xfId="23"/>
    <cellStyle name="Heading 1 15" xfId="24"/>
    <cellStyle name="Heading 1 2" xfId="25"/>
    <cellStyle name="Heading 14" xfId="26"/>
    <cellStyle name="Heading 2 16" xfId="27"/>
    <cellStyle name="Heading 2 2" xfId="28"/>
    <cellStyle name="Heading 3" xfId="29"/>
    <cellStyle name="Heading1" xfId="30"/>
    <cellStyle name="Hiperlink" xfId="1" builtinId="8"/>
    <cellStyle name="Hiperlink 2" xfId="31"/>
    <cellStyle name="Hiperlink 3" xfId="32"/>
    <cellStyle name="Hiperlink 4" xfId="33"/>
    <cellStyle name="Hyperlink 2" xfId="34"/>
    <cellStyle name="Neutral 17" xfId="35"/>
    <cellStyle name="Neutral 2" xfId="36"/>
    <cellStyle name="Normal" xfId="0" builtinId="0"/>
    <cellStyle name="Normal 2" xfId="37"/>
    <cellStyle name="Normal 2 2" xfId="38"/>
    <cellStyle name="Normal 2 3" xfId="39"/>
    <cellStyle name="Normal 3" xfId="40"/>
    <cellStyle name="Normal 3 2" xfId="41"/>
    <cellStyle name="Normal 4" xfId="42"/>
    <cellStyle name="Normal 5" xfId="43"/>
    <cellStyle name="Normal 6" xfId="44"/>
    <cellStyle name="Note 18" xfId="45"/>
    <cellStyle name="Note 2" xfId="46"/>
    <cellStyle name="Percent" xfId="47"/>
    <cellStyle name="Result 19" xfId="48"/>
    <cellStyle name="Result2" xfId="49"/>
    <cellStyle name="Status 2" xfId="50"/>
    <cellStyle name="Status 20" xfId="51"/>
    <cellStyle name="Text 2" xfId="52"/>
    <cellStyle name="Text 21" xfId="53"/>
    <cellStyle name="Vírgula 2" xfId="54"/>
    <cellStyle name="Vírgula 3" xfId="55"/>
    <cellStyle name="Warning 2" xfId="56"/>
    <cellStyle name="Warning 22" xfId="5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666699"/>
      <rgbColor rgb="FFA9D18E"/>
      <rgbColor rgb="FF172938"/>
      <rgbColor rgb="FF548235"/>
      <rgbColor rgb="FF003300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</xdr:colOff>
      <xdr:row>0</xdr:row>
      <xdr:rowOff>47520</xdr:rowOff>
    </xdr:from>
    <xdr:to>
      <xdr:col>5</xdr:col>
      <xdr:colOff>285495</xdr:colOff>
      <xdr:row>5</xdr:row>
      <xdr:rowOff>76320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276625" y="47520"/>
          <a:ext cx="2580870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MK43"/>
  <sheetViews>
    <sheetView showGridLines="0" tabSelected="1" zoomScaleNormal="100" workbookViewId="0"/>
  </sheetViews>
  <sheetFormatPr defaultColWidth="0" defaultRowHeight="15" zeroHeight="1" x14ac:dyDescent="0.25"/>
  <cols>
    <col min="1" max="1" width="3.85546875" customWidth="1"/>
    <col min="2" max="2" width="4.7109375" style="1" customWidth="1"/>
    <col min="3" max="4" width="25.5703125" customWidth="1"/>
    <col min="5" max="5" width="8.85546875" customWidth="1"/>
    <col min="6" max="6" width="23.7109375" customWidth="1"/>
    <col min="7" max="7" width="15.140625" customWidth="1"/>
    <col min="8" max="8" width="9.140625" customWidth="1"/>
    <col min="9" max="1024" width="9.140625" hidden="1" customWidth="1"/>
    <col min="1025" max="1025" width="0" hidden="1" customWidth="1"/>
    <col min="1026" max="16384" width="9.140625" hidden="1"/>
  </cols>
  <sheetData>
    <row r="1" spans="2:1025" x14ac:dyDescent="0.25"/>
    <row r="2" spans="2:1025" x14ac:dyDescent="0.25"/>
    <row r="3" spans="2:1025" x14ac:dyDescent="0.25"/>
    <row r="4" spans="2:1025" x14ac:dyDescent="0.25"/>
    <row r="5" spans="2:1025" x14ac:dyDescent="0.25"/>
    <row r="6" spans="2:1025" x14ac:dyDescent="0.25"/>
    <row r="7" spans="2:1025" ht="15" customHeight="1" x14ac:dyDescent="0.25">
      <c r="B7" s="43" t="s">
        <v>209</v>
      </c>
      <c r="C7" s="44"/>
      <c r="D7" s="44"/>
      <c r="E7" s="44"/>
      <c r="F7" s="44"/>
      <c r="G7" s="45"/>
    </row>
    <row r="8" spans="2:1025" x14ac:dyDescent="0.25">
      <c r="B8" s="46"/>
      <c r="C8" s="47"/>
      <c r="D8" s="47"/>
      <c r="E8" s="47"/>
      <c r="F8" s="47"/>
      <c r="G8" s="48"/>
    </row>
    <row r="9" spans="2:1025" s="2" customFormat="1" x14ac:dyDescent="0.25">
      <c r="B9" s="3"/>
      <c r="C9" s="3"/>
      <c r="D9" s="3"/>
      <c r="E9" s="3"/>
      <c r="F9" s="3"/>
    </row>
    <row r="10" spans="2:1025" x14ac:dyDescent="0.25">
      <c r="C10" s="49" t="s">
        <v>208</v>
      </c>
      <c r="D10" s="49"/>
      <c r="E10" s="49"/>
      <c r="F10" s="49"/>
      <c r="G10" s="49"/>
    </row>
    <row r="11" spans="2:1025" x14ac:dyDescent="0.25">
      <c r="B11" s="32" t="s">
        <v>211</v>
      </c>
      <c r="C11" s="41" t="s">
        <v>89</v>
      </c>
      <c r="D11" s="41"/>
      <c r="E11" s="41"/>
      <c r="F11" s="41"/>
      <c r="G11" s="33"/>
    </row>
    <row r="12" spans="2:1025" x14ac:dyDescent="0.25">
      <c r="B12" s="32" t="s">
        <v>212</v>
      </c>
      <c r="C12" s="41" t="s">
        <v>102</v>
      </c>
      <c r="D12" s="41"/>
      <c r="E12" s="41"/>
      <c r="F12" s="41"/>
      <c r="G12" s="41"/>
    </row>
    <row r="13" spans="2:1025" x14ac:dyDescent="0.25">
      <c r="B13" s="32" t="s">
        <v>213</v>
      </c>
      <c r="C13" s="41" t="s">
        <v>107</v>
      </c>
      <c r="D13" s="41"/>
      <c r="E13" s="41"/>
      <c r="F13" s="41"/>
      <c r="G13" s="34"/>
    </row>
    <row r="14" spans="2:1025" ht="28.5" customHeight="1" x14ac:dyDescent="0.25">
      <c r="B14" s="32" t="s">
        <v>214</v>
      </c>
      <c r="C14" s="39" t="s">
        <v>111</v>
      </c>
      <c r="D14" s="39"/>
      <c r="E14" s="39"/>
      <c r="F14" s="39"/>
      <c r="G14" s="34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  <c r="ZR14" s="31"/>
      <c r="ZS14" s="31"/>
      <c r="ZT14" s="31"/>
      <c r="ZU14" s="31"/>
      <c r="ZV14" s="31"/>
      <c r="ZW14" s="31"/>
      <c r="ZX14" s="31"/>
      <c r="ZY14" s="31"/>
      <c r="ZZ14" s="31"/>
      <c r="AAA14" s="31"/>
      <c r="AAB14" s="31"/>
      <c r="AAC14" s="31"/>
      <c r="AAD14" s="31"/>
      <c r="AAE14" s="31"/>
      <c r="AAF14" s="31"/>
      <c r="AAG14" s="31"/>
      <c r="AAH14" s="31"/>
      <c r="AAI14" s="31"/>
      <c r="AAJ14" s="31"/>
      <c r="AAK14" s="31"/>
      <c r="AAL14" s="31"/>
      <c r="AAM14" s="31"/>
      <c r="AAN14" s="31"/>
      <c r="AAO14" s="31"/>
      <c r="AAP14" s="31"/>
      <c r="AAQ14" s="31"/>
      <c r="AAR14" s="31"/>
      <c r="AAS14" s="31"/>
      <c r="AAT14" s="31"/>
      <c r="AAU14" s="31"/>
      <c r="AAV14" s="31"/>
      <c r="AAW14" s="31"/>
      <c r="AAX14" s="31"/>
      <c r="AAY14" s="31"/>
      <c r="AAZ14" s="31"/>
      <c r="ABA14" s="31"/>
      <c r="ABB14" s="31"/>
      <c r="ABC14" s="31"/>
      <c r="ABD14" s="31"/>
      <c r="ABE14" s="31"/>
      <c r="ABF14" s="31"/>
      <c r="ABG14" s="31"/>
      <c r="ABH14" s="31"/>
      <c r="ABI14" s="31"/>
      <c r="ABJ14" s="31"/>
      <c r="ABK14" s="31"/>
      <c r="ABL14" s="31"/>
      <c r="ABM14" s="31"/>
      <c r="ABN14" s="31"/>
      <c r="ABO14" s="31"/>
      <c r="ABP14" s="31"/>
      <c r="ABQ14" s="31"/>
      <c r="ABR14" s="31"/>
      <c r="ABS14" s="31"/>
      <c r="ABT14" s="31"/>
      <c r="ABU14" s="31"/>
      <c r="ABV14" s="31"/>
      <c r="ABW14" s="31"/>
      <c r="ABX14" s="31"/>
      <c r="ABY14" s="31"/>
      <c r="ABZ14" s="31"/>
      <c r="ACA14" s="31"/>
      <c r="ACB14" s="31"/>
      <c r="ACC14" s="31"/>
      <c r="ACD14" s="31"/>
      <c r="ACE14" s="31"/>
      <c r="ACF14" s="31"/>
      <c r="ACG14" s="31"/>
      <c r="ACH14" s="31"/>
      <c r="ACI14" s="31"/>
      <c r="ACJ14" s="31"/>
      <c r="ACK14" s="31"/>
      <c r="ACL14" s="31"/>
      <c r="ACM14" s="31"/>
      <c r="ACN14" s="31"/>
      <c r="ACO14" s="31"/>
      <c r="ACP14" s="31"/>
      <c r="ACQ14" s="31"/>
      <c r="ACR14" s="31"/>
      <c r="ACS14" s="31"/>
      <c r="ACT14" s="31"/>
      <c r="ACU14" s="31"/>
      <c r="ACV14" s="31"/>
      <c r="ACW14" s="31"/>
      <c r="ACX14" s="31"/>
      <c r="ACY14" s="31"/>
      <c r="ACZ14" s="31"/>
      <c r="ADA14" s="31"/>
      <c r="ADB14" s="31"/>
      <c r="ADC14" s="31"/>
      <c r="ADD14" s="31"/>
      <c r="ADE14" s="31"/>
      <c r="ADF14" s="31"/>
      <c r="ADG14" s="31"/>
      <c r="ADH14" s="31"/>
      <c r="ADI14" s="31"/>
      <c r="ADJ14" s="31"/>
      <c r="ADK14" s="31"/>
      <c r="ADL14" s="31"/>
      <c r="ADM14" s="31"/>
      <c r="ADN14" s="31"/>
      <c r="ADO14" s="31"/>
      <c r="ADP14" s="31"/>
      <c r="ADQ14" s="31"/>
      <c r="ADR14" s="31"/>
      <c r="ADS14" s="31"/>
      <c r="ADT14" s="31"/>
      <c r="ADU14" s="31"/>
      <c r="ADV14" s="31"/>
      <c r="ADW14" s="31"/>
      <c r="ADX14" s="31"/>
      <c r="ADY14" s="31"/>
      <c r="ADZ14" s="31"/>
      <c r="AEA14" s="31"/>
      <c r="AEB14" s="31"/>
      <c r="AEC14" s="31"/>
      <c r="AED14" s="31"/>
      <c r="AEE14" s="31"/>
      <c r="AEF14" s="31"/>
      <c r="AEG14" s="31"/>
      <c r="AEH14" s="31"/>
      <c r="AEI14" s="31"/>
      <c r="AEJ14" s="31"/>
      <c r="AEK14" s="31"/>
      <c r="AEL14" s="31"/>
      <c r="AEM14" s="31"/>
      <c r="AEN14" s="31"/>
      <c r="AEO14" s="31"/>
      <c r="AEP14" s="31"/>
      <c r="AEQ14" s="31"/>
      <c r="AER14" s="31"/>
      <c r="AES14" s="31"/>
      <c r="AET14" s="31"/>
      <c r="AEU14" s="31"/>
      <c r="AEV14" s="31"/>
      <c r="AEW14" s="31"/>
      <c r="AEX14" s="31"/>
      <c r="AEY14" s="31"/>
      <c r="AEZ14" s="31"/>
      <c r="AFA14" s="31"/>
      <c r="AFB14" s="31"/>
      <c r="AFC14" s="31"/>
      <c r="AFD14" s="31"/>
      <c r="AFE14" s="31"/>
      <c r="AFF14" s="31"/>
      <c r="AFG14" s="31"/>
      <c r="AFH14" s="31"/>
      <c r="AFI14" s="31"/>
      <c r="AFJ14" s="31"/>
      <c r="AFK14" s="31"/>
      <c r="AFL14" s="31"/>
      <c r="AFM14" s="31"/>
      <c r="AFN14" s="31"/>
      <c r="AFO14" s="31"/>
      <c r="AFP14" s="31"/>
      <c r="AFQ14" s="31"/>
      <c r="AFR14" s="31"/>
      <c r="AFS14" s="31"/>
      <c r="AFT14" s="31"/>
      <c r="AFU14" s="31"/>
      <c r="AFV14" s="31"/>
      <c r="AFW14" s="31"/>
      <c r="AFX14" s="31"/>
      <c r="AFY14" s="31"/>
      <c r="AFZ14" s="31"/>
      <c r="AGA14" s="31"/>
      <c r="AGB14" s="31"/>
      <c r="AGC14" s="31"/>
      <c r="AGD14" s="31"/>
      <c r="AGE14" s="31"/>
      <c r="AGF14" s="31"/>
      <c r="AGG14" s="31"/>
      <c r="AGH14" s="31"/>
      <c r="AGI14" s="31"/>
      <c r="AGJ14" s="31"/>
      <c r="AGK14" s="31"/>
      <c r="AGL14" s="31"/>
      <c r="AGM14" s="31"/>
      <c r="AGN14" s="31"/>
      <c r="AGO14" s="31"/>
      <c r="AGP14" s="31"/>
      <c r="AGQ14" s="31"/>
      <c r="AGR14" s="31"/>
      <c r="AGS14" s="31"/>
      <c r="AGT14" s="31"/>
      <c r="AGU14" s="31"/>
      <c r="AGV14" s="31"/>
      <c r="AGW14" s="31"/>
      <c r="AGX14" s="31"/>
      <c r="AGY14" s="31"/>
      <c r="AGZ14" s="31"/>
      <c r="AHA14" s="31"/>
      <c r="AHB14" s="31"/>
      <c r="AHC14" s="31"/>
      <c r="AHD14" s="31"/>
      <c r="AHE14" s="31"/>
      <c r="AHF14" s="31"/>
      <c r="AHG14" s="31"/>
      <c r="AHH14" s="31"/>
      <c r="AHI14" s="31"/>
      <c r="AHJ14" s="31"/>
      <c r="AHK14" s="31"/>
      <c r="AHL14" s="31"/>
      <c r="AHM14" s="31"/>
      <c r="AHN14" s="31"/>
      <c r="AHO14" s="31"/>
      <c r="AHP14" s="31"/>
      <c r="AHQ14" s="31"/>
      <c r="AHR14" s="31"/>
      <c r="AHS14" s="31"/>
      <c r="AHT14" s="31"/>
      <c r="AHU14" s="31"/>
      <c r="AHV14" s="31"/>
      <c r="AHW14" s="31"/>
      <c r="AHX14" s="31"/>
      <c r="AHY14" s="31"/>
      <c r="AHZ14" s="31"/>
      <c r="AIA14" s="31"/>
      <c r="AIB14" s="31"/>
      <c r="AIC14" s="31"/>
      <c r="AID14" s="31"/>
      <c r="AIE14" s="31"/>
      <c r="AIF14" s="31"/>
      <c r="AIG14" s="31"/>
      <c r="AIH14" s="31"/>
      <c r="AII14" s="31"/>
      <c r="AIJ14" s="31"/>
      <c r="AIK14" s="31"/>
      <c r="AIL14" s="31"/>
      <c r="AIM14" s="31"/>
      <c r="AIN14" s="31"/>
      <c r="AIO14" s="31"/>
      <c r="AIP14" s="31"/>
      <c r="AIQ14" s="31"/>
      <c r="AIR14" s="31"/>
      <c r="AIS14" s="31"/>
      <c r="AIT14" s="31"/>
      <c r="AIU14" s="31"/>
      <c r="AIV14" s="31"/>
      <c r="AIW14" s="31"/>
      <c r="AIX14" s="31"/>
      <c r="AIY14" s="31"/>
      <c r="AIZ14" s="31"/>
      <c r="AJA14" s="31"/>
      <c r="AJB14" s="31"/>
      <c r="AJC14" s="31"/>
      <c r="AJD14" s="31"/>
      <c r="AJE14" s="31"/>
      <c r="AJF14" s="31"/>
      <c r="AJG14" s="31"/>
      <c r="AJH14" s="31"/>
      <c r="AJI14" s="31"/>
      <c r="AJJ14" s="31"/>
      <c r="AJK14" s="31"/>
      <c r="AJL14" s="31"/>
      <c r="AJM14" s="31"/>
      <c r="AJN14" s="31"/>
      <c r="AJO14" s="31"/>
      <c r="AJP14" s="31"/>
      <c r="AJQ14" s="31"/>
      <c r="AJR14" s="31"/>
      <c r="AJS14" s="31"/>
      <c r="AJT14" s="31"/>
      <c r="AJU14" s="31"/>
      <c r="AJV14" s="31"/>
      <c r="AJW14" s="31"/>
      <c r="AJX14" s="31"/>
      <c r="AJY14" s="31"/>
      <c r="AJZ14" s="31"/>
      <c r="AKA14" s="31"/>
      <c r="AKB14" s="31"/>
      <c r="AKC14" s="31"/>
      <c r="AKD14" s="31"/>
      <c r="AKE14" s="31"/>
      <c r="AKF14" s="31"/>
      <c r="AKG14" s="31"/>
      <c r="AKH14" s="31"/>
      <c r="AKI14" s="31"/>
      <c r="AKJ14" s="31"/>
      <c r="AKK14" s="31"/>
      <c r="AKL14" s="31"/>
      <c r="AKM14" s="31"/>
      <c r="AKN14" s="31"/>
      <c r="AKO14" s="31"/>
      <c r="AKP14" s="31"/>
      <c r="AKQ14" s="31"/>
      <c r="AKR14" s="31"/>
      <c r="AKS14" s="31"/>
      <c r="AKT14" s="31"/>
      <c r="AKU14" s="31"/>
      <c r="AKV14" s="31"/>
      <c r="AKW14" s="31"/>
      <c r="AKX14" s="31"/>
      <c r="AKY14" s="31"/>
      <c r="AKZ14" s="31"/>
      <c r="ALA14" s="31"/>
      <c r="ALB14" s="31"/>
      <c r="ALC14" s="31"/>
      <c r="ALD14" s="31"/>
      <c r="ALE14" s="31"/>
      <c r="ALF14" s="31"/>
      <c r="ALG14" s="31"/>
      <c r="ALH14" s="31"/>
      <c r="ALI14" s="31"/>
      <c r="ALJ14" s="31"/>
      <c r="ALK14" s="31"/>
      <c r="ALL14" s="31"/>
      <c r="ALM14" s="31"/>
      <c r="ALN14" s="31"/>
      <c r="ALO14" s="31"/>
      <c r="ALP14" s="31"/>
      <c r="ALQ14" s="31"/>
      <c r="ALR14" s="31"/>
      <c r="ALS14" s="31"/>
      <c r="ALT14" s="31"/>
      <c r="ALU14" s="31"/>
      <c r="ALV14" s="31"/>
      <c r="ALW14" s="31"/>
      <c r="ALX14" s="31"/>
      <c r="ALY14" s="31"/>
      <c r="ALZ14" s="31"/>
      <c r="AMA14" s="31"/>
      <c r="AMB14" s="31"/>
      <c r="AMC14" s="31"/>
      <c r="AMD14" s="31"/>
      <c r="AME14" s="31"/>
      <c r="AMF14" s="31"/>
      <c r="AMG14" s="31"/>
      <c r="AMH14" s="31"/>
      <c r="AMI14" s="31"/>
      <c r="AMJ14" s="31"/>
      <c r="AMK14" s="31"/>
    </row>
    <row r="15" spans="2:1025" x14ac:dyDescent="0.25">
      <c r="B15" s="32" t="s">
        <v>215</v>
      </c>
      <c r="C15" s="40" t="s">
        <v>114</v>
      </c>
      <c r="D15" s="40"/>
      <c r="E15" s="40"/>
      <c r="F15" s="40"/>
      <c r="G15" s="33"/>
    </row>
    <row r="16" spans="2:1025" x14ac:dyDescent="0.25">
      <c r="B16" s="32" t="s">
        <v>216</v>
      </c>
      <c r="C16" s="40" t="s">
        <v>117</v>
      </c>
      <c r="D16" s="40"/>
      <c r="E16" s="40"/>
      <c r="F16" s="40"/>
      <c r="G16" s="33"/>
    </row>
    <row r="17" spans="2:7" x14ac:dyDescent="0.25">
      <c r="B17" s="32" t="s">
        <v>217</v>
      </c>
      <c r="C17" s="40" t="s">
        <v>121</v>
      </c>
      <c r="D17" s="40"/>
      <c r="E17" s="40"/>
      <c r="F17" s="40"/>
      <c r="G17" s="33"/>
    </row>
    <row r="18" spans="2:7" x14ac:dyDescent="0.25">
      <c r="B18" s="32" t="s">
        <v>218</v>
      </c>
      <c r="C18" s="40" t="s">
        <v>124</v>
      </c>
      <c r="D18" s="40"/>
      <c r="E18" s="40"/>
      <c r="F18" s="40"/>
      <c r="G18" s="33"/>
    </row>
    <row r="19" spans="2:7" x14ac:dyDescent="0.25">
      <c r="B19" s="32" t="s">
        <v>219</v>
      </c>
      <c r="C19" s="40" t="s">
        <v>127</v>
      </c>
      <c r="D19" s="40"/>
      <c r="E19" s="40"/>
      <c r="F19" s="40"/>
      <c r="G19" s="33"/>
    </row>
    <row r="20" spans="2:7" x14ac:dyDescent="0.25">
      <c r="B20" s="32" t="s">
        <v>220</v>
      </c>
      <c r="C20" s="40" t="s">
        <v>130</v>
      </c>
      <c r="D20" s="40"/>
      <c r="E20" s="40"/>
      <c r="F20" s="40"/>
      <c r="G20" s="33"/>
    </row>
    <row r="21" spans="2:7" ht="16.5" customHeight="1" x14ac:dyDescent="0.25">
      <c r="B21" s="32" t="s">
        <v>221</v>
      </c>
      <c r="C21" s="52" t="s">
        <v>133</v>
      </c>
      <c r="D21" s="52"/>
      <c r="E21" s="52"/>
      <c r="F21" s="52"/>
      <c r="G21" s="33"/>
    </row>
    <row r="22" spans="2:7" x14ac:dyDescent="0.25">
      <c r="B22" s="32"/>
      <c r="C22" s="51" t="s">
        <v>210</v>
      </c>
      <c r="D22" s="51"/>
      <c r="E22" s="51"/>
      <c r="F22" s="51"/>
      <c r="G22" s="35"/>
    </row>
    <row r="23" spans="2:7" x14ac:dyDescent="0.25">
      <c r="B23" s="32" t="s">
        <v>222</v>
      </c>
      <c r="C23" s="41" t="s">
        <v>6</v>
      </c>
      <c r="D23" s="41"/>
      <c r="E23" s="41"/>
      <c r="F23" s="41"/>
      <c r="G23" s="33"/>
    </row>
    <row r="24" spans="2:7" x14ac:dyDescent="0.25">
      <c r="B24" s="32" t="s">
        <v>223</v>
      </c>
      <c r="C24" s="41" t="s">
        <v>16</v>
      </c>
      <c r="D24" s="41"/>
      <c r="E24" s="41"/>
      <c r="F24" s="41"/>
      <c r="G24" s="33"/>
    </row>
    <row r="25" spans="2:7" x14ac:dyDescent="0.25">
      <c r="B25" s="32" t="s">
        <v>224</v>
      </c>
      <c r="C25" s="41" t="s">
        <v>22</v>
      </c>
      <c r="D25" s="41"/>
      <c r="E25" s="41"/>
      <c r="F25" s="41"/>
      <c r="G25" s="33"/>
    </row>
    <row r="26" spans="2:7" x14ac:dyDescent="0.25">
      <c r="B26" s="32" t="s">
        <v>225</v>
      </c>
      <c r="C26" s="50" t="s">
        <v>26</v>
      </c>
      <c r="D26" s="50"/>
      <c r="E26" s="50"/>
      <c r="F26" s="50"/>
      <c r="G26" s="33"/>
    </row>
    <row r="27" spans="2:7" x14ac:dyDescent="0.25">
      <c r="B27" s="32" t="s">
        <v>226</v>
      </c>
      <c r="C27" s="38" t="s">
        <v>29</v>
      </c>
      <c r="D27" s="38"/>
      <c r="E27" s="38"/>
      <c r="F27" s="38"/>
      <c r="G27" s="33"/>
    </row>
    <row r="28" spans="2:7" x14ac:dyDescent="0.25">
      <c r="B28" s="32" t="s">
        <v>227</v>
      </c>
      <c r="C28" s="38" t="s">
        <v>32</v>
      </c>
      <c r="D28" s="38"/>
      <c r="E28" s="38"/>
      <c r="F28" s="38"/>
      <c r="G28" s="33"/>
    </row>
    <row r="29" spans="2:7" x14ac:dyDescent="0.25">
      <c r="B29" s="32" t="s">
        <v>228</v>
      </c>
      <c r="C29" s="38" t="s">
        <v>36</v>
      </c>
      <c r="D29" s="38"/>
      <c r="E29" s="38"/>
      <c r="F29" s="38"/>
      <c r="G29" s="33"/>
    </row>
    <row r="30" spans="2:7" x14ac:dyDescent="0.25">
      <c r="B30" s="32" t="s">
        <v>229</v>
      </c>
      <c r="C30" s="38" t="s">
        <v>39</v>
      </c>
      <c r="D30" s="38"/>
      <c r="E30" s="38"/>
      <c r="F30" s="38"/>
      <c r="G30" s="33"/>
    </row>
    <row r="31" spans="2:7" x14ac:dyDescent="0.25">
      <c r="B31" s="32" t="s">
        <v>230</v>
      </c>
      <c r="C31" s="50" t="s">
        <v>42</v>
      </c>
      <c r="D31" s="50"/>
      <c r="E31" s="50"/>
      <c r="F31" s="50"/>
      <c r="G31" s="33"/>
    </row>
    <row r="32" spans="2:7" x14ac:dyDescent="0.25">
      <c r="B32" s="32" t="s">
        <v>231</v>
      </c>
      <c r="C32" s="38" t="s">
        <v>45</v>
      </c>
      <c r="D32" s="38"/>
      <c r="E32" s="38"/>
      <c r="F32" s="38"/>
      <c r="G32" s="33"/>
    </row>
    <row r="33" spans="2:7" x14ac:dyDescent="0.25">
      <c r="B33" s="32" t="s">
        <v>232</v>
      </c>
      <c r="C33" s="38" t="s">
        <v>49</v>
      </c>
      <c r="D33" s="38"/>
      <c r="E33" s="38"/>
      <c r="F33" s="38"/>
      <c r="G33" s="33"/>
    </row>
    <row r="34" spans="2:7" x14ac:dyDescent="0.25">
      <c r="B34" s="32" t="s">
        <v>233</v>
      </c>
      <c r="C34" s="38" t="s">
        <v>53</v>
      </c>
      <c r="D34" s="38"/>
      <c r="E34" s="38"/>
      <c r="F34" s="38"/>
      <c r="G34" s="33"/>
    </row>
    <row r="35" spans="2:7" x14ac:dyDescent="0.25">
      <c r="B35" s="32" t="s">
        <v>234</v>
      </c>
      <c r="C35" s="38" t="s">
        <v>56</v>
      </c>
      <c r="D35" s="38"/>
      <c r="E35" s="38"/>
      <c r="F35" s="38"/>
      <c r="G35" s="33"/>
    </row>
    <row r="36" spans="2:7" x14ac:dyDescent="0.25">
      <c r="B36" s="32" t="s">
        <v>235</v>
      </c>
      <c r="C36" s="38" t="s">
        <v>61</v>
      </c>
      <c r="D36" s="38"/>
      <c r="E36" s="38"/>
      <c r="F36" s="38"/>
      <c r="G36" s="33"/>
    </row>
    <row r="37" spans="2:7" x14ac:dyDescent="0.25">
      <c r="B37" s="32" t="s">
        <v>236</v>
      </c>
      <c r="C37" s="38" t="s">
        <v>64</v>
      </c>
      <c r="D37" s="38"/>
      <c r="E37" s="38"/>
      <c r="F37" s="38"/>
      <c r="G37" s="33"/>
    </row>
    <row r="38" spans="2:7" x14ac:dyDescent="0.25">
      <c r="B38" s="32" t="s">
        <v>237</v>
      </c>
      <c r="C38" s="38" t="s">
        <v>67</v>
      </c>
      <c r="D38" s="38"/>
      <c r="E38" s="38"/>
      <c r="F38" s="38"/>
      <c r="G38" s="33"/>
    </row>
    <row r="39" spans="2:7" x14ac:dyDescent="0.25">
      <c r="B39" s="32" t="s">
        <v>238</v>
      </c>
      <c r="C39" s="38" t="s">
        <v>70</v>
      </c>
      <c r="D39" s="38"/>
      <c r="E39" s="38"/>
      <c r="F39" s="38"/>
      <c r="G39" s="33"/>
    </row>
    <row r="40" spans="2:7" x14ac:dyDescent="0.25">
      <c r="B40" s="32" t="s">
        <v>239</v>
      </c>
      <c r="C40" s="38" t="s">
        <v>73</v>
      </c>
      <c r="D40" s="38"/>
      <c r="E40" s="38"/>
      <c r="F40" s="38"/>
      <c r="G40" s="33"/>
    </row>
    <row r="41" spans="2:7" x14ac:dyDescent="0.25">
      <c r="B41" s="32"/>
      <c r="C41" s="42"/>
      <c r="D41" s="42"/>
      <c r="E41" s="42"/>
      <c r="F41" s="42"/>
    </row>
    <row r="42" spans="2:7" hidden="1" x14ac:dyDescent="0.25"/>
    <row r="43" spans="2:7" hidden="1" x14ac:dyDescent="0.25"/>
  </sheetData>
  <mergeCells count="33">
    <mergeCell ref="C21:F21"/>
    <mergeCell ref="C39:F39"/>
    <mergeCell ref="C40:F40"/>
    <mergeCell ref="C37:F37"/>
    <mergeCell ref="C36:F36"/>
    <mergeCell ref="B7:G8"/>
    <mergeCell ref="C10:G10"/>
    <mergeCell ref="C31:F31"/>
    <mergeCell ref="C32:F32"/>
    <mergeCell ref="C22:F22"/>
    <mergeCell ref="C26:F26"/>
    <mergeCell ref="C16:F16"/>
    <mergeCell ref="C17:F17"/>
    <mergeCell ref="C18:F18"/>
    <mergeCell ref="C19:F19"/>
    <mergeCell ref="C20:F20"/>
    <mergeCell ref="C11:F11"/>
    <mergeCell ref="C38:F38"/>
    <mergeCell ref="C14:F14"/>
    <mergeCell ref="C15:F15"/>
    <mergeCell ref="C12:G12"/>
    <mergeCell ref="C41:F41"/>
    <mergeCell ref="C13:F13"/>
    <mergeCell ref="C23:F23"/>
    <mergeCell ref="C24:F24"/>
    <mergeCell ref="C25:F25"/>
    <mergeCell ref="C27:F27"/>
    <mergeCell ref="C28:F28"/>
    <mergeCell ref="C29:F29"/>
    <mergeCell ref="C30:F30"/>
    <mergeCell ref="C33:F33"/>
    <mergeCell ref="C34:F34"/>
    <mergeCell ref="C35:F35"/>
  </mergeCells>
  <hyperlinks>
    <hyperlink ref="C10" location="Indicadores_Meta!A1" display="Indicadores"/>
    <hyperlink ref="C22:F22" location="Meta_Demandas!A1" display="Demandas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6"/>
  <sheetViews>
    <sheetView showGridLines="0" zoomScale="80" zoomScaleNormal="80" workbookViewId="0"/>
  </sheetViews>
  <sheetFormatPr defaultColWidth="9.140625" defaultRowHeight="15" x14ac:dyDescent="0.25"/>
  <cols>
    <col min="1" max="1" width="8" style="5" customWidth="1"/>
    <col min="2" max="2" width="5" style="24" customWidth="1"/>
    <col min="3" max="3" width="53.28515625" style="17" customWidth="1"/>
    <col min="4" max="4" width="27.85546875" style="17" customWidth="1"/>
    <col min="5" max="5" width="51.42578125" style="17" customWidth="1"/>
    <col min="6" max="6" width="46.42578125" style="17" customWidth="1"/>
    <col min="7" max="7" width="20.7109375" style="17" customWidth="1"/>
    <col min="8" max="14" width="18" style="17" customWidth="1"/>
    <col min="15" max="15" width="23.28515625" style="17" customWidth="1"/>
    <col min="16" max="16" width="32.42578125" style="17" customWidth="1"/>
    <col min="17" max="17" width="24.7109375" style="17" customWidth="1"/>
    <col min="18" max="18" width="54.85546875" style="17" customWidth="1"/>
    <col min="19" max="19" width="32.42578125" style="17" customWidth="1"/>
    <col min="20" max="20" width="29.140625" style="17" customWidth="1"/>
    <col min="21" max="21" width="22.5703125" style="17" customWidth="1"/>
    <col min="22" max="22" width="25.85546875" style="17" customWidth="1"/>
    <col min="23" max="1021" width="9.140625" style="5"/>
  </cols>
  <sheetData>
    <row r="1" spans="1:22" x14ac:dyDescent="0.25">
      <c r="A1" s="4" t="s">
        <v>1</v>
      </c>
    </row>
    <row r="2" spans="1:22" ht="6.75" customHeight="1" x14ac:dyDescent="0.25">
      <c r="A2" s="4"/>
    </row>
    <row r="3" spans="1:22" x14ac:dyDescent="0.25">
      <c r="A3" s="4"/>
    </row>
    <row r="4" spans="1:22" x14ac:dyDescent="0.25">
      <c r="A4" s="4"/>
    </row>
    <row r="5" spans="1:22" ht="37.5" customHeight="1" x14ac:dyDescent="0.25">
      <c r="B5" s="18" t="s">
        <v>76</v>
      </c>
      <c r="C5" s="18" t="s">
        <v>5</v>
      </c>
      <c r="D5" s="18" t="s">
        <v>77</v>
      </c>
      <c r="E5" s="18" t="s">
        <v>79</v>
      </c>
      <c r="F5" s="18" t="s">
        <v>202</v>
      </c>
      <c r="G5" s="18" t="s">
        <v>2</v>
      </c>
      <c r="H5" s="15" t="s">
        <v>81</v>
      </c>
      <c r="I5" s="15" t="s">
        <v>82</v>
      </c>
      <c r="J5" s="15" t="s">
        <v>83</v>
      </c>
      <c r="K5" s="15" t="s">
        <v>84</v>
      </c>
      <c r="L5" s="15" t="s">
        <v>85</v>
      </c>
      <c r="M5" s="15" t="s">
        <v>86</v>
      </c>
      <c r="N5" s="15" t="s">
        <v>87</v>
      </c>
      <c r="O5" s="18" t="s">
        <v>80</v>
      </c>
      <c r="P5" s="18" t="s">
        <v>88</v>
      </c>
      <c r="Q5" s="36" t="s">
        <v>207</v>
      </c>
      <c r="R5" s="18" t="s">
        <v>150</v>
      </c>
      <c r="S5" s="18" t="s">
        <v>203</v>
      </c>
      <c r="T5" s="18" t="s">
        <v>205</v>
      </c>
      <c r="U5" s="18" t="s">
        <v>78</v>
      </c>
      <c r="V5" s="18" t="s">
        <v>206</v>
      </c>
    </row>
    <row r="6" spans="1:22" ht="168" customHeight="1" x14ac:dyDescent="0.25">
      <c r="B6" s="25" t="s">
        <v>211</v>
      </c>
      <c r="C6" s="19" t="s">
        <v>21</v>
      </c>
      <c r="D6" s="19" t="s">
        <v>89</v>
      </c>
      <c r="E6" s="16" t="s">
        <v>91</v>
      </c>
      <c r="F6" s="20" t="s">
        <v>93</v>
      </c>
      <c r="G6" s="19" t="s">
        <v>94</v>
      </c>
      <c r="H6" s="20">
        <v>1.17</v>
      </c>
      <c r="I6" s="20" t="s">
        <v>95</v>
      </c>
      <c r="J6" s="20" t="s">
        <v>96</v>
      </c>
      <c r="K6" s="20" t="s">
        <v>97</v>
      </c>
      <c r="L6" s="20" t="s">
        <v>98</v>
      </c>
      <c r="M6" s="20" t="s">
        <v>99</v>
      </c>
      <c r="N6" s="20">
        <v>2</v>
      </c>
      <c r="O6" s="19" t="s">
        <v>92</v>
      </c>
      <c r="P6" s="21" t="s">
        <v>100</v>
      </c>
      <c r="Q6" s="16" t="s">
        <v>101</v>
      </c>
      <c r="R6" s="20" t="s">
        <v>34</v>
      </c>
      <c r="S6" s="21" t="s">
        <v>204</v>
      </c>
      <c r="T6" s="20" t="s">
        <v>12</v>
      </c>
      <c r="U6" s="22" t="s">
        <v>90</v>
      </c>
      <c r="V6" s="19" t="s">
        <v>20</v>
      </c>
    </row>
    <row r="7" spans="1:22" ht="93" customHeight="1" x14ac:dyDescent="0.25">
      <c r="B7" s="25" t="s">
        <v>212</v>
      </c>
      <c r="C7" s="19" t="s">
        <v>21</v>
      </c>
      <c r="D7" s="19" t="s">
        <v>102</v>
      </c>
      <c r="E7" s="19" t="s">
        <v>103</v>
      </c>
      <c r="F7" s="20" t="s">
        <v>105</v>
      </c>
      <c r="G7" s="19" t="s">
        <v>94</v>
      </c>
      <c r="H7" s="23">
        <v>60</v>
      </c>
      <c r="I7" s="20">
        <v>60</v>
      </c>
      <c r="J7" s="20">
        <v>65</v>
      </c>
      <c r="K7" s="20">
        <v>70</v>
      </c>
      <c r="L7" s="20">
        <v>70</v>
      </c>
      <c r="M7" s="20">
        <v>75</v>
      </c>
      <c r="N7" s="20">
        <v>80</v>
      </c>
      <c r="O7" s="22" t="s">
        <v>104</v>
      </c>
      <c r="P7" s="21" t="s">
        <v>100</v>
      </c>
      <c r="Q7" s="16" t="s">
        <v>106</v>
      </c>
      <c r="R7" s="20" t="s">
        <v>19</v>
      </c>
      <c r="S7" s="21" t="s">
        <v>204</v>
      </c>
      <c r="T7" s="20" t="s">
        <v>12</v>
      </c>
      <c r="U7" s="22" t="s">
        <v>90</v>
      </c>
      <c r="V7" s="19" t="s">
        <v>20</v>
      </c>
    </row>
    <row r="8" spans="1:22" ht="93" customHeight="1" x14ac:dyDescent="0.25">
      <c r="B8" s="25" t="s">
        <v>213</v>
      </c>
      <c r="C8" s="19" t="s">
        <v>21</v>
      </c>
      <c r="D8" s="21" t="s">
        <v>107</v>
      </c>
      <c r="E8" s="21" t="s">
        <v>109</v>
      </c>
      <c r="F8" s="23" t="s">
        <v>110</v>
      </c>
      <c r="G8" s="19" t="s">
        <v>94</v>
      </c>
      <c r="H8" s="23">
        <v>80</v>
      </c>
      <c r="I8" s="20">
        <v>80</v>
      </c>
      <c r="J8" s="20">
        <v>85</v>
      </c>
      <c r="K8" s="20">
        <v>85</v>
      </c>
      <c r="L8" s="20">
        <v>85</v>
      </c>
      <c r="M8" s="20">
        <v>85</v>
      </c>
      <c r="N8" s="20">
        <v>90</v>
      </c>
      <c r="O8" s="22" t="s">
        <v>104</v>
      </c>
      <c r="P8" s="21" t="s">
        <v>100</v>
      </c>
      <c r="Q8" s="16" t="s">
        <v>106</v>
      </c>
      <c r="R8" s="20" t="s">
        <v>19</v>
      </c>
      <c r="S8" s="21" t="s">
        <v>204</v>
      </c>
      <c r="T8" s="20" t="s">
        <v>12</v>
      </c>
      <c r="U8" s="22" t="s">
        <v>108</v>
      </c>
      <c r="V8" s="19" t="s">
        <v>20</v>
      </c>
    </row>
    <row r="9" spans="1:22" ht="93" customHeight="1" x14ac:dyDescent="0.25">
      <c r="A9" s="6"/>
      <c r="B9" s="25" t="s">
        <v>214</v>
      </c>
      <c r="C9" s="19" t="s">
        <v>21</v>
      </c>
      <c r="D9" s="21" t="s">
        <v>111</v>
      </c>
      <c r="E9" s="19" t="s">
        <v>112</v>
      </c>
      <c r="F9" s="20" t="s">
        <v>113</v>
      </c>
      <c r="G9" s="19" t="s">
        <v>94</v>
      </c>
      <c r="H9" s="23">
        <v>50</v>
      </c>
      <c r="I9" s="20">
        <v>60</v>
      </c>
      <c r="J9" s="20">
        <v>65</v>
      </c>
      <c r="K9" s="20">
        <v>70</v>
      </c>
      <c r="L9" s="20">
        <v>75</v>
      </c>
      <c r="M9" s="20">
        <v>80</v>
      </c>
      <c r="N9" s="20">
        <v>80</v>
      </c>
      <c r="O9" s="22" t="s">
        <v>104</v>
      </c>
      <c r="P9" s="21" t="s">
        <v>100</v>
      </c>
      <c r="Q9" s="16" t="s">
        <v>106</v>
      </c>
      <c r="R9" s="20" t="s">
        <v>19</v>
      </c>
      <c r="S9" s="21" t="s">
        <v>204</v>
      </c>
      <c r="T9" s="20" t="s">
        <v>12</v>
      </c>
      <c r="U9" s="22" t="s">
        <v>108</v>
      </c>
      <c r="V9" s="19" t="s">
        <v>20</v>
      </c>
    </row>
    <row r="10" spans="1:22" ht="93" customHeight="1" x14ac:dyDescent="0.25">
      <c r="B10" s="25" t="s">
        <v>215</v>
      </c>
      <c r="C10" s="19" t="s">
        <v>21</v>
      </c>
      <c r="D10" s="19" t="s">
        <v>114</v>
      </c>
      <c r="E10" s="19" t="s">
        <v>115</v>
      </c>
      <c r="F10" s="20" t="s">
        <v>116</v>
      </c>
      <c r="G10" s="19" t="s">
        <v>94</v>
      </c>
      <c r="H10" s="23">
        <v>95</v>
      </c>
      <c r="I10" s="20">
        <v>95</v>
      </c>
      <c r="J10" s="20">
        <v>95</v>
      </c>
      <c r="K10" s="20">
        <v>95</v>
      </c>
      <c r="L10" s="20">
        <v>98</v>
      </c>
      <c r="M10" s="20">
        <v>98</v>
      </c>
      <c r="N10" s="20">
        <v>98</v>
      </c>
      <c r="O10" s="22" t="s">
        <v>104</v>
      </c>
      <c r="P10" s="21" t="s">
        <v>100</v>
      </c>
      <c r="Q10" s="16" t="s">
        <v>106</v>
      </c>
      <c r="R10" s="20" t="s">
        <v>34</v>
      </c>
      <c r="S10" s="21" t="s">
        <v>204</v>
      </c>
      <c r="T10" s="20" t="s">
        <v>12</v>
      </c>
      <c r="U10" s="22" t="s">
        <v>108</v>
      </c>
      <c r="V10" s="19" t="s">
        <v>20</v>
      </c>
    </row>
    <row r="11" spans="1:22" ht="93" customHeight="1" x14ac:dyDescent="0.25">
      <c r="B11" s="25" t="s">
        <v>216</v>
      </c>
      <c r="C11" s="19" t="s">
        <v>21</v>
      </c>
      <c r="D11" s="19" t="s">
        <v>117</v>
      </c>
      <c r="E11" s="19" t="s">
        <v>118</v>
      </c>
      <c r="F11" s="20" t="s">
        <v>120</v>
      </c>
      <c r="G11" s="19" t="s">
        <v>94</v>
      </c>
      <c r="H11" s="23">
        <v>50</v>
      </c>
      <c r="I11" s="20">
        <v>50</v>
      </c>
      <c r="J11" s="20">
        <v>55</v>
      </c>
      <c r="K11" s="20">
        <v>60</v>
      </c>
      <c r="L11" s="20">
        <v>65</v>
      </c>
      <c r="M11" s="20">
        <v>70</v>
      </c>
      <c r="N11" s="20">
        <v>75</v>
      </c>
      <c r="O11" s="19" t="s">
        <v>119</v>
      </c>
      <c r="P11" s="21" t="s">
        <v>100</v>
      </c>
      <c r="Q11" s="16" t="s">
        <v>101</v>
      </c>
      <c r="R11" s="20" t="s">
        <v>19</v>
      </c>
      <c r="S11" s="21" t="s">
        <v>204</v>
      </c>
      <c r="T11" s="20" t="s">
        <v>12</v>
      </c>
      <c r="U11" s="22" t="s">
        <v>108</v>
      </c>
      <c r="V11" s="19" t="s">
        <v>20</v>
      </c>
    </row>
    <row r="12" spans="1:22" ht="93" customHeight="1" x14ac:dyDescent="0.25">
      <c r="B12" s="25" t="s">
        <v>217</v>
      </c>
      <c r="C12" s="19" t="s">
        <v>21</v>
      </c>
      <c r="D12" s="19" t="s">
        <v>121</v>
      </c>
      <c r="E12" s="19" t="s">
        <v>122</v>
      </c>
      <c r="F12" s="20" t="s">
        <v>123</v>
      </c>
      <c r="G12" s="19" t="s">
        <v>94</v>
      </c>
      <c r="H12" s="23">
        <v>30</v>
      </c>
      <c r="I12" s="20">
        <v>30</v>
      </c>
      <c r="J12" s="20">
        <v>35</v>
      </c>
      <c r="K12" s="20">
        <v>40</v>
      </c>
      <c r="L12" s="20">
        <v>45</v>
      </c>
      <c r="M12" s="20">
        <v>50</v>
      </c>
      <c r="N12" s="20">
        <v>60</v>
      </c>
      <c r="O12" s="22" t="s">
        <v>104</v>
      </c>
      <c r="P12" s="21" t="s">
        <v>100</v>
      </c>
      <c r="Q12" s="16" t="s">
        <v>101</v>
      </c>
      <c r="R12" s="20" t="s">
        <v>19</v>
      </c>
      <c r="S12" s="21" t="s">
        <v>204</v>
      </c>
      <c r="T12" s="20" t="s">
        <v>12</v>
      </c>
      <c r="U12" s="22" t="s">
        <v>108</v>
      </c>
      <c r="V12" s="19" t="s">
        <v>20</v>
      </c>
    </row>
    <row r="13" spans="1:22" ht="93" customHeight="1" x14ac:dyDescent="0.25">
      <c r="B13" s="25" t="s">
        <v>218</v>
      </c>
      <c r="C13" s="19" t="s">
        <v>21</v>
      </c>
      <c r="D13" s="19" t="s">
        <v>124</v>
      </c>
      <c r="E13" s="19" t="s">
        <v>125</v>
      </c>
      <c r="F13" s="20" t="s">
        <v>126</v>
      </c>
      <c r="G13" s="19" t="s">
        <v>94</v>
      </c>
      <c r="H13" s="23">
        <v>50</v>
      </c>
      <c r="I13" s="20">
        <v>50</v>
      </c>
      <c r="J13" s="20">
        <v>60</v>
      </c>
      <c r="K13" s="20">
        <v>60</v>
      </c>
      <c r="L13" s="20">
        <v>70</v>
      </c>
      <c r="M13" s="20">
        <v>70</v>
      </c>
      <c r="N13" s="20">
        <v>75</v>
      </c>
      <c r="O13" s="22" t="s">
        <v>104</v>
      </c>
      <c r="P13" s="21" t="s">
        <v>100</v>
      </c>
      <c r="Q13" s="16" t="s">
        <v>101</v>
      </c>
      <c r="R13" s="20" t="s">
        <v>19</v>
      </c>
      <c r="S13" s="21" t="s">
        <v>204</v>
      </c>
      <c r="T13" s="20" t="s">
        <v>12</v>
      </c>
      <c r="U13" s="22" t="s">
        <v>108</v>
      </c>
      <c r="V13" s="19" t="s">
        <v>20</v>
      </c>
    </row>
    <row r="14" spans="1:22" ht="93" customHeight="1" x14ac:dyDescent="0.25">
      <c r="A14" s="6"/>
      <c r="B14" s="25" t="s">
        <v>219</v>
      </c>
      <c r="C14" s="19" t="s">
        <v>21</v>
      </c>
      <c r="D14" s="19" t="s">
        <v>127</v>
      </c>
      <c r="E14" s="19" t="s">
        <v>128</v>
      </c>
      <c r="F14" s="20" t="s">
        <v>129</v>
      </c>
      <c r="G14" s="19" t="s">
        <v>94</v>
      </c>
      <c r="H14" s="23">
        <v>20</v>
      </c>
      <c r="I14" s="20">
        <v>20</v>
      </c>
      <c r="J14" s="20">
        <v>30</v>
      </c>
      <c r="K14" s="20">
        <v>40</v>
      </c>
      <c r="L14" s="20">
        <v>50</v>
      </c>
      <c r="M14" s="20">
        <v>75</v>
      </c>
      <c r="N14" s="20">
        <v>100</v>
      </c>
      <c r="O14" s="22" t="s">
        <v>104</v>
      </c>
      <c r="P14" s="21" t="s">
        <v>100</v>
      </c>
      <c r="Q14" s="16" t="s">
        <v>101</v>
      </c>
      <c r="R14" s="20" t="s">
        <v>9</v>
      </c>
      <c r="S14" s="21" t="s">
        <v>204</v>
      </c>
      <c r="T14" s="20" t="s">
        <v>12</v>
      </c>
      <c r="U14" s="22" t="s">
        <v>108</v>
      </c>
      <c r="V14" s="19" t="s">
        <v>20</v>
      </c>
    </row>
    <row r="15" spans="1:22" ht="93" customHeight="1" x14ac:dyDescent="0.25">
      <c r="B15" s="25" t="s">
        <v>220</v>
      </c>
      <c r="C15" s="19" t="s">
        <v>21</v>
      </c>
      <c r="D15" s="21" t="s">
        <v>130</v>
      </c>
      <c r="E15" s="21" t="s">
        <v>131</v>
      </c>
      <c r="F15" s="20" t="s">
        <v>132</v>
      </c>
      <c r="G15" s="19" t="s">
        <v>94</v>
      </c>
      <c r="H15" s="23">
        <v>70</v>
      </c>
      <c r="I15" s="20">
        <v>70</v>
      </c>
      <c r="J15" s="20">
        <v>75</v>
      </c>
      <c r="K15" s="20">
        <v>75</v>
      </c>
      <c r="L15" s="20">
        <v>80</v>
      </c>
      <c r="M15" s="20">
        <v>80</v>
      </c>
      <c r="N15" s="20">
        <v>80</v>
      </c>
      <c r="O15" s="22" t="s">
        <v>104</v>
      </c>
      <c r="P15" s="21" t="s">
        <v>100</v>
      </c>
      <c r="Q15" s="16" t="s">
        <v>101</v>
      </c>
      <c r="R15" s="20" t="s">
        <v>19</v>
      </c>
      <c r="S15" s="21" t="s">
        <v>204</v>
      </c>
      <c r="T15" s="20" t="s">
        <v>12</v>
      </c>
      <c r="U15" s="22" t="s">
        <v>108</v>
      </c>
      <c r="V15" s="19" t="s">
        <v>20</v>
      </c>
    </row>
    <row r="16" spans="1:22" ht="93" customHeight="1" x14ac:dyDescent="0.25">
      <c r="B16" s="25" t="s">
        <v>221</v>
      </c>
      <c r="C16" s="19" t="s">
        <v>21</v>
      </c>
      <c r="D16" s="19" t="s">
        <v>133</v>
      </c>
      <c r="E16" s="19" t="s">
        <v>134</v>
      </c>
      <c r="F16" s="20" t="s">
        <v>135</v>
      </c>
      <c r="G16" s="19" t="s">
        <v>94</v>
      </c>
      <c r="H16" s="20">
        <v>90</v>
      </c>
      <c r="I16" s="20">
        <v>90</v>
      </c>
      <c r="J16" s="20">
        <v>90</v>
      </c>
      <c r="K16" s="20">
        <v>95</v>
      </c>
      <c r="L16" s="20">
        <v>95</v>
      </c>
      <c r="M16" s="20">
        <v>95</v>
      </c>
      <c r="N16" s="20">
        <v>95</v>
      </c>
      <c r="O16" s="22" t="s">
        <v>92</v>
      </c>
      <c r="P16" s="21" t="s">
        <v>100</v>
      </c>
      <c r="Q16" s="16" t="s">
        <v>101</v>
      </c>
      <c r="R16" s="20" t="s">
        <v>19</v>
      </c>
      <c r="S16" s="21" t="s">
        <v>204</v>
      </c>
      <c r="T16" s="20" t="s">
        <v>12</v>
      </c>
      <c r="U16" s="22" t="s">
        <v>108</v>
      </c>
      <c r="V16" s="19" t="s">
        <v>20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R6:R16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T6</xm:sqref>
        </x14:dataValidation>
        <x14:dataValidation type="list" allowBlank="1" showInputMessage="1" showErrorMessage="1">
          <x14:formula1>
            <xm:f>Listas_suspensas!$U$2:$U$4</xm:f>
          </x14:formula1>
          <x14:formula2>
            <xm:f>0</xm:f>
          </x14:formula2>
          <xm:sqref>F6</xm:sqref>
        </x14:dataValidation>
        <x14:dataValidation type="list" allowBlank="1" showInputMessage="1" showErrorMessage="1">
          <x14:formula1>
            <xm:f>Listas_suspensas!$U$5:$U$7</xm:f>
          </x14:formula1>
          <x14:formula2>
            <xm:f>0</xm:f>
          </x14:formula2>
          <xm:sqref>F7</xm:sqref>
        </x14:dataValidation>
        <x14:dataValidation type="list" allowBlank="1" showInputMessage="1" showErrorMessage="1">
          <x14:formula1>
            <xm:f>Listas_suspensas!$U$8:$U$10</xm:f>
          </x14:formula1>
          <x14:formula2>
            <xm:f>0</xm:f>
          </x14:formula2>
          <xm:sqref>F8</xm:sqref>
        </x14:dataValidation>
        <x14:dataValidation type="list" allowBlank="1" showInputMessage="1" showErrorMessage="1">
          <x14:formula1>
            <xm:f>Listas_suspensas!$U$17:$U$19</xm:f>
          </x14:formula1>
          <x14:formula2>
            <xm:f>0</xm:f>
          </x14:formula2>
          <xm:sqref>F9</xm:sqref>
        </x14:dataValidation>
        <x14:dataValidation type="list" allowBlank="1" showInputMessage="1" showErrorMessage="1">
          <x14:formula1>
            <xm:f>Listas_suspensas!$U$20:$U$22</xm:f>
          </x14:formula1>
          <x14:formula2>
            <xm:f>0</xm:f>
          </x14:formula2>
          <xm:sqref>F10</xm:sqref>
        </x14:dataValidation>
        <x14:dataValidation type="list" allowBlank="1" showInputMessage="1" showErrorMessage="1">
          <x14:formula1>
            <xm:f>Listas_suspensas!$U$23:$U$25</xm:f>
          </x14:formula1>
          <x14:formula2>
            <xm:f>0</xm:f>
          </x14:formula2>
          <xm:sqref>F11</xm:sqref>
        </x14:dataValidation>
        <x14:dataValidation type="list" allowBlank="1" showInputMessage="1" showErrorMessage="1">
          <x14:formula1>
            <xm:f>Listas_suspensas!$U$29:$U$31</xm:f>
          </x14:formula1>
          <x14:formula2>
            <xm:f>0</xm:f>
          </x14:formula2>
          <xm:sqref>F13</xm:sqref>
        </x14:dataValidation>
        <x14:dataValidation type="list" allowBlank="1" showInputMessage="1" showErrorMessage="1">
          <x14:formula1>
            <xm:f>Listas_suspensas!$U$26:$U$28</xm:f>
          </x14:formula1>
          <x14:formula2>
            <xm:f>0</xm:f>
          </x14:formula2>
          <xm:sqref>F12</xm:sqref>
        </x14:dataValidation>
        <x14:dataValidation type="list" allowBlank="1" showInputMessage="1" showErrorMessage="1">
          <x14:formula1>
            <xm:f>Listas_suspensas!$U$32:$U$34</xm:f>
          </x14:formula1>
          <x14:formula2>
            <xm:f>0</xm:f>
          </x14:formula2>
          <xm:sqref>F14</xm:sqref>
        </x14:dataValidation>
        <x14:dataValidation type="list" allowBlank="1" showInputMessage="1" showErrorMessage="1">
          <x14:formula1>
            <xm:f>Listas_suspensas!$U$35:$U$37</xm:f>
          </x14:formula1>
          <x14:formula2>
            <xm:f>0</xm:f>
          </x14:formula2>
          <xm:sqref>F15</xm:sqref>
        </x14:dataValidation>
        <x14:dataValidation type="list" allowBlank="1" showInputMessage="1" showErrorMessage="1">
          <x14:formula1>
            <xm:f>Listas_suspensas!$U$46:$U$48</xm:f>
          </x14:formula1>
          <x14:formula2>
            <xm:f>0</xm:f>
          </x14:formula2>
          <xm:sqref>F16</xm:sqref>
        </x14:dataValidation>
        <x14:dataValidation type="list" allowBlank="1" showInputMessage="1" showErrorMessage="1">
          <x14:formula1>
            <xm:f>Listas_suspensas!$AB$2:$AB$14</xm:f>
          </x14:formula1>
          <x14:formula2>
            <xm:f>0</xm:f>
          </x14:formula2>
          <xm:sqref>C6:C16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Q6:Q16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zoomScale="80" zoomScaleNormal="80" workbookViewId="0"/>
  </sheetViews>
  <sheetFormatPr defaultColWidth="8.5703125" defaultRowHeight="15" x14ac:dyDescent="0.25"/>
  <cols>
    <col min="1" max="1" width="8.7109375" customWidth="1"/>
    <col min="2" max="2" width="6.28515625" style="26" customWidth="1"/>
    <col min="3" max="3" width="59.140625" style="26" customWidth="1"/>
    <col min="4" max="4" width="25.85546875" style="26" customWidth="1"/>
    <col min="5" max="5" width="58.42578125" style="26" customWidth="1"/>
    <col min="6" max="8" width="25.85546875" style="26" customWidth="1"/>
    <col min="9" max="9" width="17.5703125" style="26" customWidth="1"/>
    <col min="10" max="14" width="25.85546875" style="26" customWidth="1"/>
    <col min="15" max="15" width="29.85546875" style="26" customWidth="1"/>
    <col min="16" max="16" width="28.85546875" style="26" customWidth="1"/>
    <col min="17" max="17" width="46.85546875" style="26" customWidth="1"/>
    <col min="18" max="18" width="30" style="26" customWidth="1"/>
    <col min="19" max="19" width="28.7109375" style="26" customWidth="1"/>
    <col min="20" max="20" width="25.85546875" style="26" customWidth="1"/>
  </cols>
  <sheetData>
    <row r="1" spans="1:20" x14ac:dyDescent="0.25">
      <c r="A1" s="4" t="s">
        <v>1</v>
      </c>
    </row>
    <row r="2" spans="1:20" x14ac:dyDescent="0.25">
      <c r="B2" s="27"/>
    </row>
    <row r="3" spans="1:20" x14ac:dyDescent="0.25">
      <c r="B3" s="27"/>
    </row>
    <row r="4" spans="1:20" x14ac:dyDescent="0.25">
      <c r="B4" s="27"/>
    </row>
    <row r="5" spans="1:20" ht="38.25" x14ac:dyDescent="0.25">
      <c r="B5" s="18" t="s">
        <v>76</v>
      </c>
      <c r="C5" s="18" t="s">
        <v>5</v>
      </c>
      <c r="D5" s="18" t="s">
        <v>149</v>
      </c>
      <c r="E5" s="18" t="s">
        <v>202</v>
      </c>
      <c r="F5" s="18" t="s">
        <v>2</v>
      </c>
      <c r="G5" s="28">
        <v>2022</v>
      </c>
      <c r="H5" s="28">
        <v>2023</v>
      </c>
      <c r="I5" s="28">
        <v>2024</v>
      </c>
      <c r="J5" s="28">
        <v>2025</v>
      </c>
      <c r="K5" s="28">
        <v>2026</v>
      </c>
      <c r="L5" s="28">
        <v>2027</v>
      </c>
      <c r="M5" s="28" t="s">
        <v>4</v>
      </c>
      <c r="N5" s="18" t="s">
        <v>3</v>
      </c>
      <c r="O5" s="18" t="s">
        <v>88</v>
      </c>
      <c r="P5" s="37" t="s">
        <v>207</v>
      </c>
      <c r="Q5" s="18" t="s">
        <v>150</v>
      </c>
      <c r="R5" s="18" t="s">
        <v>203</v>
      </c>
      <c r="S5" s="18" t="s">
        <v>205</v>
      </c>
      <c r="T5" s="18" t="s">
        <v>206</v>
      </c>
    </row>
    <row r="6" spans="1:20" ht="66" customHeight="1" x14ac:dyDescent="0.25">
      <c r="B6" s="29" t="s">
        <v>222</v>
      </c>
      <c r="C6" s="19" t="s">
        <v>14</v>
      </c>
      <c r="D6" s="19" t="s">
        <v>6</v>
      </c>
      <c r="E6" s="19" t="s">
        <v>7</v>
      </c>
      <c r="F6" s="19" t="s">
        <v>8</v>
      </c>
      <c r="G6" s="19">
        <v>7</v>
      </c>
      <c r="H6" s="19">
        <v>7</v>
      </c>
      <c r="I6" s="19">
        <v>7</v>
      </c>
      <c r="J6" s="19">
        <v>8</v>
      </c>
      <c r="K6" s="19">
        <v>8</v>
      </c>
      <c r="L6" s="19">
        <v>8</v>
      </c>
      <c r="M6" s="19">
        <v>45</v>
      </c>
      <c r="N6" s="19">
        <v>1</v>
      </c>
      <c r="O6" s="21" t="s">
        <v>11</v>
      </c>
      <c r="P6" s="16" t="s">
        <v>106</v>
      </c>
      <c r="Q6" s="20" t="s">
        <v>9</v>
      </c>
      <c r="R6" s="20" t="s">
        <v>204</v>
      </c>
      <c r="S6" s="20" t="s">
        <v>12</v>
      </c>
      <c r="T6" s="19" t="s">
        <v>13</v>
      </c>
    </row>
    <row r="7" spans="1:20" ht="96.75" customHeight="1" x14ac:dyDescent="0.25">
      <c r="B7" s="29" t="s">
        <v>223</v>
      </c>
      <c r="C7" s="30" t="s">
        <v>21</v>
      </c>
      <c r="D7" s="19" t="s">
        <v>16</v>
      </c>
      <c r="E7" s="19" t="s">
        <v>17</v>
      </c>
      <c r="F7" s="19" t="s">
        <v>18</v>
      </c>
      <c r="G7" s="19">
        <v>50000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50000</v>
      </c>
      <c r="N7" s="19">
        <v>1</v>
      </c>
      <c r="O7" s="21" t="s">
        <v>11</v>
      </c>
      <c r="P7" s="16" t="s">
        <v>106</v>
      </c>
      <c r="Q7" s="20" t="s">
        <v>19</v>
      </c>
      <c r="R7" s="20" t="s">
        <v>204</v>
      </c>
      <c r="S7" s="20" t="s">
        <v>12</v>
      </c>
      <c r="T7" s="19" t="s">
        <v>20</v>
      </c>
    </row>
    <row r="8" spans="1:20" ht="66" customHeight="1" x14ac:dyDescent="0.25">
      <c r="B8" s="29" t="s">
        <v>224</v>
      </c>
      <c r="C8" s="19" t="s">
        <v>21</v>
      </c>
      <c r="D8" s="19" t="s">
        <v>22</v>
      </c>
      <c r="E8" s="19" t="s">
        <v>23</v>
      </c>
      <c r="F8" s="19" t="s">
        <v>24</v>
      </c>
      <c r="G8" s="19">
        <v>10</v>
      </c>
      <c r="H8" s="19">
        <v>10</v>
      </c>
      <c r="I8" s="19">
        <v>20</v>
      </c>
      <c r="J8" s="19">
        <v>20</v>
      </c>
      <c r="K8" s="19">
        <v>20</v>
      </c>
      <c r="L8" s="19">
        <v>20</v>
      </c>
      <c r="M8" s="19">
        <v>100</v>
      </c>
      <c r="N8" s="19">
        <v>2</v>
      </c>
      <c r="O8" s="21" t="s">
        <v>11</v>
      </c>
      <c r="P8" s="16" t="s">
        <v>106</v>
      </c>
      <c r="Q8" s="20" t="s">
        <v>19</v>
      </c>
      <c r="R8" s="20" t="s">
        <v>204</v>
      </c>
      <c r="S8" s="20" t="s">
        <v>12</v>
      </c>
      <c r="T8" s="19" t="s">
        <v>20</v>
      </c>
    </row>
    <row r="9" spans="1:20" ht="66" customHeight="1" x14ac:dyDescent="0.25">
      <c r="B9" s="29" t="s">
        <v>225</v>
      </c>
      <c r="C9" s="19" t="s">
        <v>21</v>
      </c>
      <c r="D9" s="19" t="s">
        <v>26</v>
      </c>
      <c r="E9" s="19" t="s">
        <v>27</v>
      </c>
      <c r="F9" s="19" t="s">
        <v>18</v>
      </c>
      <c r="G9" s="19">
        <v>5000</v>
      </c>
      <c r="H9" s="19">
        <v>5000</v>
      </c>
      <c r="I9" s="19">
        <v>5000</v>
      </c>
      <c r="J9" s="19">
        <v>5000</v>
      </c>
      <c r="K9" s="19">
        <v>5000</v>
      </c>
      <c r="L9" s="19">
        <v>10000</v>
      </c>
      <c r="M9" s="19">
        <v>35000</v>
      </c>
      <c r="N9" s="19">
        <v>1</v>
      </c>
      <c r="O9" s="21" t="s">
        <v>11</v>
      </c>
      <c r="P9" s="16" t="s">
        <v>106</v>
      </c>
      <c r="Q9" s="20" t="s">
        <v>19</v>
      </c>
      <c r="R9" s="20" t="s">
        <v>204</v>
      </c>
      <c r="S9" s="20" t="s">
        <v>12</v>
      </c>
      <c r="T9" s="19" t="s">
        <v>20</v>
      </c>
    </row>
    <row r="10" spans="1:20" ht="66" customHeight="1" x14ac:dyDescent="0.25">
      <c r="B10" s="29" t="s">
        <v>226</v>
      </c>
      <c r="C10" s="19" t="s">
        <v>21</v>
      </c>
      <c r="D10" s="19" t="s">
        <v>29</v>
      </c>
      <c r="E10" s="19" t="s">
        <v>30</v>
      </c>
      <c r="F10" s="19" t="s">
        <v>31</v>
      </c>
      <c r="G10" s="19">
        <v>125</v>
      </c>
      <c r="H10" s="19">
        <v>30</v>
      </c>
      <c r="I10" s="19">
        <v>30</v>
      </c>
      <c r="J10" s="19">
        <v>25</v>
      </c>
      <c r="K10" s="19">
        <v>20</v>
      </c>
      <c r="L10" s="19">
        <v>20</v>
      </c>
      <c r="M10" s="19">
        <v>250</v>
      </c>
      <c r="N10" s="19">
        <v>1</v>
      </c>
      <c r="O10" s="21" t="s">
        <v>11</v>
      </c>
      <c r="P10" s="16" t="s">
        <v>106</v>
      </c>
      <c r="Q10" s="20" t="s">
        <v>9</v>
      </c>
      <c r="R10" s="20" t="s">
        <v>204</v>
      </c>
      <c r="S10" s="20" t="s">
        <v>12</v>
      </c>
      <c r="T10" s="19" t="s">
        <v>13</v>
      </c>
    </row>
    <row r="11" spans="1:20" ht="66" customHeight="1" x14ac:dyDescent="0.25">
      <c r="B11" s="29" t="s">
        <v>227</v>
      </c>
      <c r="C11" s="19" t="s">
        <v>21</v>
      </c>
      <c r="D11" s="19" t="s">
        <v>32</v>
      </c>
      <c r="E11" s="19" t="s">
        <v>33</v>
      </c>
      <c r="F11" s="19" t="s">
        <v>31</v>
      </c>
      <c r="G11" s="19">
        <v>400</v>
      </c>
      <c r="H11" s="19">
        <v>400</v>
      </c>
      <c r="I11" s="19">
        <v>400</v>
      </c>
      <c r="J11" s="19">
        <v>400</v>
      </c>
      <c r="K11" s="19">
        <v>400</v>
      </c>
      <c r="L11" s="19">
        <v>400</v>
      </c>
      <c r="M11" s="19">
        <v>2400</v>
      </c>
      <c r="N11" s="19">
        <v>3</v>
      </c>
      <c r="O11" s="21" t="s">
        <v>11</v>
      </c>
      <c r="P11" s="16" t="s">
        <v>106</v>
      </c>
      <c r="Q11" s="20" t="s">
        <v>34</v>
      </c>
      <c r="R11" s="20" t="s">
        <v>204</v>
      </c>
      <c r="S11" s="20" t="s">
        <v>12</v>
      </c>
      <c r="T11" s="19" t="s">
        <v>35</v>
      </c>
    </row>
    <row r="12" spans="1:20" ht="66" customHeight="1" x14ac:dyDescent="0.25">
      <c r="B12" s="29" t="s">
        <v>228</v>
      </c>
      <c r="C12" s="19" t="s">
        <v>21</v>
      </c>
      <c r="D12" s="19" t="s">
        <v>36</v>
      </c>
      <c r="E12" s="19" t="s">
        <v>37</v>
      </c>
      <c r="F12" s="19" t="s">
        <v>38</v>
      </c>
      <c r="G12" s="19">
        <v>3400</v>
      </c>
      <c r="H12" s="19">
        <v>6400</v>
      </c>
      <c r="I12" s="19">
        <v>3400</v>
      </c>
      <c r="J12" s="19">
        <v>3400</v>
      </c>
      <c r="K12" s="19">
        <v>3400</v>
      </c>
      <c r="L12" s="19">
        <v>3400</v>
      </c>
      <c r="M12" s="19">
        <v>23400</v>
      </c>
      <c r="N12" s="19">
        <v>2</v>
      </c>
      <c r="O12" s="21" t="s">
        <v>11</v>
      </c>
      <c r="P12" s="16" t="s">
        <v>106</v>
      </c>
      <c r="Q12" s="20" t="s">
        <v>34</v>
      </c>
      <c r="R12" s="20" t="s">
        <v>204</v>
      </c>
      <c r="S12" s="20" t="s">
        <v>12</v>
      </c>
      <c r="T12" s="19" t="s">
        <v>35</v>
      </c>
    </row>
    <row r="13" spans="1:20" ht="66" customHeight="1" x14ac:dyDescent="0.25">
      <c r="B13" s="29" t="s">
        <v>229</v>
      </c>
      <c r="C13" s="19" t="s">
        <v>21</v>
      </c>
      <c r="D13" s="19" t="s">
        <v>39</v>
      </c>
      <c r="E13" s="19" t="s">
        <v>40</v>
      </c>
      <c r="F13" s="19" t="s">
        <v>38</v>
      </c>
      <c r="G13" s="19">
        <v>200</v>
      </c>
      <c r="H13" s="19">
        <v>200</v>
      </c>
      <c r="I13" s="19">
        <v>200</v>
      </c>
      <c r="J13" s="19">
        <v>200</v>
      </c>
      <c r="K13" s="19">
        <v>200</v>
      </c>
      <c r="L13" s="19">
        <v>200</v>
      </c>
      <c r="M13" s="19">
        <v>1200</v>
      </c>
      <c r="N13" s="19">
        <v>2</v>
      </c>
      <c r="O13" s="21" t="s">
        <v>11</v>
      </c>
      <c r="P13" s="16" t="s">
        <v>106</v>
      </c>
      <c r="Q13" s="20" t="s">
        <v>19</v>
      </c>
      <c r="R13" s="20" t="s">
        <v>204</v>
      </c>
      <c r="S13" s="20" t="s">
        <v>12</v>
      </c>
      <c r="T13" s="19" t="s">
        <v>35</v>
      </c>
    </row>
    <row r="14" spans="1:20" ht="66" customHeight="1" x14ac:dyDescent="0.25">
      <c r="B14" s="29" t="s">
        <v>230</v>
      </c>
      <c r="C14" s="19" t="s">
        <v>21</v>
      </c>
      <c r="D14" s="19" t="s">
        <v>42</v>
      </c>
      <c r="E14" s="19" t="s">
        <v>43</v>
      </c>
      <c r="F14" s="19" t="s">
        <v>31</v>
      </c>
      <c r="G14" s="19">
        <v>20</v>
      </c>
      <c r="H14" s="19">
        <v>20</v>
      </c>
      <c r="I14" s="19">
        <v>20</v>
      </c>
      <c r="J14" s="19">
        <v>20</v>
      </c>
      <c r="K14" s="19">
        <v>20</v>
      </c>
      <c r="L14" s="19">
        <v>20</v>
      </c>
      <c r="M14" s="19">
        <v>120</v>
      </c>
      <c r="N14" s="19">
        <v>1</v>
      </c>
      <c r="O14" s="21" t="s">
        <v>11</v>
      </c>
      <c r="P14" s="16" t="s">
        <v>106</v>
      </c>
      <c r="Q14" s="20" t="s">
        <v>19</v>
      </c>
      <c r="R14" s="20" t="s">
        <v>204</v>
      </c>
      <c r="S14" s="20" t="s">
        <v>12</v>
      </c>
      <c r="T14" s="19" t="s">
        <v>35</v>
      </c>
    </row>
    <row r="15" spans="1:20" ht="66" customHeight="1" x14ac:dyDescent="0.25">
      <c r="B15" s="29" t="s">
        <v>231</v>
      </c>
      <c r="C15" s="19" t="s">
        <v>21</v>
      </c>
      <c r="D15" s="19" t="s">
        <v>45</v>
      </c>
      <c r="E15" s="19" t="s">
        <v>46</v>
      </c>
      <c r="F15" s="19" t="s">
        <v>47</v>
      </c>
      <c r="G15" s="19">
        <v>500</v>
      </c>
      <c r="H15" s="19">
        <v>500</v>
      </c>
      <c r="I15" s="19">
        <v>500</v>
      </c>
      <c r="J15" s="19">
        <v>500</v>
      </c>
      <c r="K15" s="19">
        <v>500</v>
      </c>
      <c r="L15" s="19">
        <v>500</v>
      </c>
      <c r="M15" s="19">
        <v>3000</v>
      </c>
      <c r="N15" s="19">
        <v>1</v>
      </c>
      <c r="O15" s="21" t="s">
        <v>11</v>
      </c>
      <c r="P15" s="16" t="s">
        <v>106</v>
      </c>
      <c r="Q15" s="20" t="s">
        <v>19</v>
      </c>
      <c r="R15" s="20" t="s">
        <v>204</v>
      </c>
      <c r="S15" s="20" t="s">
        <v>12</v>
      </c>
      <c r="T15" s="19" t="s">
        <v>35</v>
      </c>
    </row>
    <row r="16" spans="1:20" ht="66" customHeight="1" x14ac:dyDescent="0.25">
      <c r="B16" s="29" t="s">
        <v>232</v>
      </c>
      <c r="C16" s="19" t="s">
        <v>21</v>
      </c>
      <c r="D16" s="19" t="s">
        <v>49</v>
      </c>
      <c r="E16" s="19" t="s">
        <v>50</v>
      </c>
      <c r="F16" s="19" t="s">
        <v>51</v>
      </c>
      <c r="G16" s="19">
        <v>50</v>
      </c>
      <c r="H16" s="19">
        <v>50</v>
      </c>
      <c r="I16" s="19">
        <v>100</v>
      </c>
      <c r="J16" s="19">
        <v>150</v>
      </c>
      <c r="K16" s="19">
        <v>150</v>
      </c>
      <c r="L16" s="19">
        <v>150</v>
      </c>
      <c r="M16" s="19">
        <v>650</v>
      </c>
      <c r="N16" s="19">
        <v>1</v>
      </c>
      <c r="O16" s="21" t="s">
        <v>52</v>
      </c>
      <c r="P16" s="16" t="s">
        <v>106</v>
      </c>
      <c r="Q16" s="20" t="s">
        <v>34</v>
      </c>
      <c r="R16" s="20" t="s">
        <v>204</v>
      </c>
      <c r="S16" s="20" t="s">
        <v>12</v>
      </c>
      <c r="T16" s="19" t="s">
        <v>20</v>
      </c>
    </row>
    <row r="17" spans="2:20" ht="66" customHeight="1" x14ac:dyDescent="0.25">
      <c r="B17" s="29" t="s">
        <v>233</v>
      </c>
      <c r="C17" s="19" t="s">
        <v>21</v>
      </c>
      <c r="D17" s="19" t="s">
        <v>53</v>
      </c>
      <c r="E17" s="19" t="s">
        <v>54</v>
      </c>
      <c r="F17" s="19" t="s">
        <v>55</v>
      </c>
      <c r="G17" s="19">
        <v>2</v>
      </c>
      <c r="H17" s="19">
        <v>2</v>
      </c>
      <c r="I17" s="19">
        <v>4</v>
      </c>
      <c r="J17" s="19">
        <v>4</v>
      </c>
      <c r="K17" s="19">
        <v>4</v>
      </c>
      <c r="L17" s="19">
        <v>4</v>
      </c>
      <c r="M17" s="19">
        <v>20</v>
      </c>
      <c r="N17" s="19">
        <v>2</v>
      </c>
      <c r="O17" s="21" t="s">
        <v>52</v>
      </c>
      <c r="P17" s="16" t="s">
        <v>106</v>
      </c>
      <c r="Q17" s="20" t="s">
        <v>19</v>
      </c>
      <c r="R17" s="20" t="s">
        <v>204</v>
      </c>
      <c r="S17" s="20" t="s">
        <v>12</v>
      </c>
      <c r="T17" s="19" t="s">
        <v>20</v>
      </c>
    </row>
    <row r="18" spans="2:20" ht="66" customHeight="1" x14ac:dyDescent="0.25">
      <c r="B18" s="29" t="s">
        <v>234</v>
      </c>
      <c r="C18" s="19" t="s">
        <v>59</v>
      </c>
      <c r="D18" s="19" t="s">
        <v>56</v>
      </c>
      <c r="E18" s="19" t="s">
        <v>57</v>
      </c>
      <c r="F18" s="19" t="s">
        <v>58</v>
      </c>
      <c r="G18" s="19">
        <v>15</v>
      </c>
      <c r="H18" s="19">
        <v>35</v>
      </c>
      <c r="I18" s="19">
        <v>50</v>
      </c>
      <c r="J18" s="19">
        <v>100</v>
      </c>
      <c r="K18" s="19">
        <v>150</v>
      </c>
      <c r="L18" s="19">
        <v>150</v>
      </c>
      <c r="M18" s="19">
        <v>500</v>
      </c>
      <c r="N18" s="19">
        <v>3</v>
      </c>
      <c r="O18" s="21" t="s">
        <v>11</v>
      </c>
      <c r="P18" s="16" t="s">
        <v>106</v>
      </c>
      <c r="Q18" s="20" t="s">
        <v>19</v>
      </c>
      <c r="R18" s="20" t="s">
        <v>204</v>
      </c>
      <c r="S18" s="20" t="s">
        <v>12</v>
      </c>
      <c r="T18" s="19" t="s">
        <v>20</v>
      </c>
    </row>
    <row r="19" spans="2:20" ht="66" customHeight="1" x14ac:dyDescent="0.25">
      <c r="B19" s="29" t="s">
        <v>235</v>
      </c>
      <c r="C19" s="19" t="s">
        <v>21</v>
      </c>
      <c r="D19" s="19" t="s">
        <v>61</v>
      </c>
      <c r="E19" s="19" t="s">
        <v>62</v>
      </c>
      <c r="F19" s="19" t="s">
        <v>63</v>
      </c>
      <c r="G19" s="19">
        <v>60</v>
      </c>
      <c r="H19" s="19">
        <v>60</v>
      </c>
      <c r="I19" s="19">
        <v>60</v>
      </c>
      <c r="J19" s="19">
        <v>60</v>
      </c>
      <c r="K19" s="19">
        <v>60</v>
      </c>
      <c r="L19" s="19">
        <v>60</v>
      </c>
      <c r="M19" s="19">
        <v>360</v>
      </c>
      <c r="N19" s="19">
        <v>1</v>
      </c>
      <c r="O19" s="21" t="s">
        <v>52</v>
      </c>
      <c r="P19" s="16" t="s">
        <v>106</v>
      </c>
      <c r="Q19" s="20" t="s">
        <v>34</v>
      </c>
      <c r="R19" s="20" t="s">
        <v>204</v>
      </c>
      <c r="S19" s="20" t="s">
        <v>12</v>
      </c>
      <c r="T19" s="19" t="s">
        <v>20</v>
      </c>
    </row>
    <row r="20" spans="2:20" ht="66" customHeight="1" x14ac:dyDescent="0.25">
      <c r="B20" s="29" t="s">
        <v>236</v>
      </c>
      <c r="C20" s="19" t="s">
        <v>21</v>
      </c>
      <c r="D20" s="19" t="s">
        <v>64</v>
      </c>
      <c r="E20" s="19" t="s">
        <v>65</v>
      </c>
      <c r="F20" s="19" t="s">
        <v>66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19">
        <v>6</v>
      </c>
      <c r="N20" s="19">
        <v>3</v>
      </c>
      <c r="O20" s="21" t="s">
        <v>52</v>
      </c>
      <c r="P20" s="16" t="s">
        <v>106</v>
      </c>
      <c r="Q20" s="20" t="s">
        <v>19</v>
      </c>
      <c r="R20" s="20" t="s">
        <v>204</v>
      </c>
      <c r="S20" s="20" t="s">
        <v>12</v>
      </c>
      <c r="T20" s="19" t="s">
        <v>20</v>
      </c>
    </row>
    <row r="21" spans="2:20" ht="66" customHeight="1" x14ac:dyDescent="0.25">
      <c r="B21" s="29" t="s">
        <v>237</v>
      </c>
      <c r="C21" s="19" t="s">
        <v>21</v>
      </c>
      <c r="D21" s="19" t="s">
        <v>67</v>
      </c>
      <c r="E21" s="19" t="s">
        <v>68</v>
      </c>
      <c r="F21" s="19" t="s">
        <v>69</v>
      </c>
      <c r="G21" s="19">
        <v>1</v>
      </c>
      <c r="H21" s="19">
        <v>1</v>
      </c>
      <c r="I21" s="19">
        <v>1</v>
      </c>
      <c r="J21" s="19">
        <v>1</v>
      </c>
      <c r="K21" s="19">
        <v>1</v>
      </c>
      <c r="L21" s="19">
        <v>1</v>
      </c>
      <c r="M21" s="19">
        <v>6</v>
      </c>
      <c r="N21" s="19">
        <v>4</v>
      </c>
      <c r="O21" s="21" t="s">
        <v>52</v>
      </c>
      <c r="P21" s="16" t="s">
        <v>106</v>
      </c>
      <c r="Q21" s="20" t="s">
        <v>19</v>
      </c>
      <c r="R21" s="20" t="s">
        <v>204</v>
      </c>
      <c r="S21" s="20" t="s">
        <v>12</v>
      </c>
      <c r="T21" s="19" t="s">
        <v>20</v>
      </c>
    </row>
    <row r="22" spans="2:20" ht="66" customHeight="1" x14ac:dyDescent="0.25">
      <c r="B22" s="29" t="s">
        <v>238</v>
      </c>
      <c r="C22" s="19" t="s">
        <v>59</v>
      </c>
      <c r="D22" s="19" t="s">
        <v>70</v>
      </c>
      <c r="E22" s="19" t="s">
        <v>71</v>
      </c>
      <c r="F22" s="19" t="s">
        <v>72</v>
      </c>
      <c r="G22" s="19">
        <v>2</v>
      </c>
      <c r="H22" s="19">
        <v>2</v>
      </c>
      <c r="I22" s="19">
        <v>2</v>
      </c>
      <c r="J22" s="19">
        <v>2</v>
      </c>
      <c r="K22" s="19">
        <v>2</v>
      </c>
      <c r="L22" s="19">
        <v>2</v>
      </c>
      <c r="M22" s="19">
        <v>12</v>
      </c>
      <c r="N22" s="19">
        <v>2</v>
      </c>
      <c r="O22" s="21" t="s">
        <v>11</v>
      </c>
      <c r="P22" s="16" t="s">
        <v>106</v>
      </c>
      <c r="Q22" s="20" t="s">
        <v>19</v>
      </c>
      <c r="R22" s="20" t="s">
        <v>204</v>
      </c>
      <c r="S22" s="20" t="s">
        <v>12</v>
      </c>
      <c r="T22" s="19" t="s">
        <v>20</v>
      </c>
    </row>
    <row r="23" spans="2:20" ht="66" customHeight="1" x14ac:dyDescent="0.25">
      <c r="B23" s="29" t="s">
        <v>239</v>
      </c>
      <c r="C23" s="19" t="s">
        <v>21</v>
      </c>
      <c r="D23" s="19" t="s">
        <v>73</v>
      </c>
      <c r="E23" s="19" t="s">
        <v>74</v>
      </c>
      <c r="F23" s="19" t="s">
        <v>75</v>
      </c>
      <c r="G23" s="19">
        <v>0</v>
      </c>
      <c r="H23" s="19">
        <v>1</v>
      </c>
      <c r="I23" s="19">
        <v>2</v>
      </c>
      <c r="J23" s="19">
        <v>1</v>
      </c>
      <c r="K23" s="19">
        <v>1</v>
      </c>
      <c r="L23" s="19">
        <v>1</v>
      </c>
      <c r="M23" s="19">
        <v>6</v>
      </c>
      <c r="N23" s="19">
        <v>5</v>
      </c>
      <c r="O23" s="21" t="s">
        <v>52</v>
      </c>
      <c r="P23" s="16" t="s">
        <v>106</v>
      </c>
      <c r="Q23" s="20" t="s">
        <v>9</v>
      </c>
      <c r="R23" s="20" t="s">
        <v>204</v>
      </c>
      <c r="S23" s="20" t="s">
        <v>12</v>
      </c>
      <c r="T23" s="19" t="s">
        <v>20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Q6:Q23</xm:sqref>
        </x14:dataValidation>
        <x14:dataValidation type="list" allowBlank="1" showInputMessage="1" showErrorMessage="1">
          <x14:formula1>
            <xm:f>Listas_suspensas!$B$24:$B$40</xm:f>
          </x14:formula1>
          <x14:formula2>
            <xm:f>0</xm:f>
          </x14:formula2>
          <xm:sqref>O6:O23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S6:S23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P6:P23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4"/>
  <sheetViews>
    <sheetView topLeftCell="D1" zoomScaleNormal="100" workbookViewId="0">
      <selection activeCell="AB41" sqref="AB41"/>
    </sheetView>
  </sheetViews>
  <sheetFormatPr defaultColWidth="8.5703125" defaultRowHeight="15" x14ac:dyDescent="0.25"/>
  <sheetData>
    <row r="1" spans="2:28" x14ac:dyDescent="0.25">
      <c r="B1" t="s">
        <v>149</v>
      </c>
      <c r="D1" t="s">
        <v>150</v>
      </c>
    </row>
    <row r="2" spans="2:28" x14ac:dyDescent="0.25">
      <c r="B2" t="s">
        <v>151</v>
      </c>
      <c r="D2" t="s">
        <v>34</v>
      </c>
      <c r="S2" t="s">
        <v>152</v>
      </c>
      <c r="T2" s="7" t="s">
        <v>89</v>
      </c>
      <c r="U2" t="str">
        <f t="shared" ref="U2:U33" si="0">S2&amp;T2</f>
        <v>Elevar a Taxa de investimentos em TIC</v>
      </c>
      <c r="AB2" s="8" t="s">
        <v>139</v>
      </c>
    </row>
    <row r="3" spans="2:28" x14ac:dyDescent="0.25">
      <c r="B3" t="s">
        <v>153</v>
      </c>
      <c r="D3" t="s">
        <v>19</v>
      </c>
      <c r="S3" t="s">
        <v>154</v>
      </c>
      <c r="T3" s="7" t="s">
        <v>89</v>
      </c>
      <c r="U3" t="str">
        <f t="shared" si="0"/>
        <v>Manter a Taxa de investimentos em TIC</v>
      </c>
      <c r="AB3" s="8" t="s">
        <v>144</v>
      </c>
    </row>
    <row r="4" spans="2:28" x14ac:dyDescent="0.25">
      <c r="B4" t="s">
        <v>155</v>
      </c>
      <c r="D4" t="s">
        <v>9</v>
      </c>
      <c r="S4" t="s">
        <v>156</v>
      </c>
      <c r="T4" s="7" t="s">
        <v>89</v>
      </c>
      <c r="U4" t="str">
        <f t="shared" si="0"/>
        <v>Adequar a Taxa de investimentos em TIC</v>
      </c>
      <c r="AB4" s="8" t="s">
        <v>141</v>
      </c>
    </row>
    <row r="5" spans="2:28" x14ac:dyDescent="0.25">
      <c r="S5" t="s">
        <v>152</v>
      </c>
      <c r="T5" s="7" t="s">
        <v>102</v>
      </c>
      <c r="U5" t="str">
        <f t="shared" si="0"/>
        <v>Elevar a Taxa de atendimento de metas do Plano Diretor de Tecnologia da Informação e Comunicação (PDTIC)</v>
      </c>
      <c r="AB5" s="8" t="s">
        <v>142</v>
      </c>
    </row>
    <row r="6" spans="2:28" x14ac:dyDescent="0.25">
      <c r="B6" s="9" t="s">
        <v>157</v>
      </c>
      <c r="D6" s="9" t="s">
        <v>158</v>
      </c>
      <c r="S6" t="s">
        <v>154</v>
      </c>
      <c r="T6" s="7" t="s">
        <v>102</v>
      </c>
      <c r="U6" t="str">
        <f t="shared" si="0"/>
        <v>Manter a Taxa de atendimento de metas do Plano Diretor de Tecnologia da Informação e Comunicação (PDTIC)</v>
      </c>
      <c r="AB6" s="8" t="s">
        <v>59</v>
      </c>
    </row>
    <row r="7" spans="2:28" x14ac:dyDescent="0.25">
      <c r="B7" s="9" t="s">
        <v>159</v>
      </c>
      <c r="D7" s="9" t="s">
        <v>12</v>
      </c>
      <c r="S7" t="s">
        <v>156</v>
      </c>
      <c r="T7" s="7" t="s">
        <v>102</v>
      </c>
      <c r="U7" t="str">
        <f t="shared" si="0"/>
        <v>Adequar a Taxa de atendimento de metas do Plano Diretor de Tecnologia da Informação e Comunicação (PDTIC)</v>
      </c>
      <c r="AB7" s="8" t="s">
        <v>148</v>
      </c>
    </row>
    <row r="8" spans="2:28" x14ac:dyDescent="0.25">
      <c r="B8" t="s">
        <v>10</v>
      </c>
      <c r="D8" s="9" t="s">
        <v>160</v>
      </c>
      <c r="S8" t="s">
        <v>152</v>
      </c>
      <c r="T8" s="7" t="s">
        <v>107</v>
      </c>
      <c r="U8" t="str">
        <f t="shared" si="0"/>
        <v>Elevar a Taxa de atendimento de demandas de armazenamento de dados</v>
      </c>
      <c r="AB8" s="8" t="s">
        <v>146</v>
      </c>
    </row>
    <row r="9" spans="2:28" x14ac:dyDescent="0.25">
      <c r="B9" s="9" t="s">
        <v>161</v>
      </c>
      <c r="D9" s="9" t="s">
        <v>162</v>
      </c>
      <c r="S9" t="s">
        <v>154</v>
      </c>
      <c r="T9" s="7" t="s">
        <v>107</v>
      </c>
      <c r="U9" t="str">
        <f t="shared" si="0"/>
        <v>Manter a Taxa de atendimento de demandas de armazenamento de dados</v>
      </c>
      <c r="AB9" s="8" t="s">
        <v>143</v>
      </c>
    </row>
    <row r="10" spans="2:28" x14ac:dyDescent="0.25">
      <c r="B10" s="9" t="s">
        <v>163</v>
      </c>
      <c r="S10" t="s">
        <v>156</v>
      </c>
      <c r="T10" s="7" t="s">
        <v>107</v>
      </c>
      <c r="U10" t="str">
        <f t="shared" si="0"/>
        <v>Adequar a Taxa de atendimento de demandas de armazenamento de dados</v>
      </c>
      <c r="AB10" s="8" t="s">
        <v>145</v>
      </c>
    </row>
    <row r="11" spans="2:28" x14ac:dyDescent="0.25">
      <c r="B11" s="9" t="s">
        <v>164</v>
      </c>
      <c r="S11" t="s">
        <v>152</v>
      </c>
      <c r="T11" s="7" t="s">
        <v>165</v>
      </c>
      <c r="U11" t="str">
        <f t="shared" si="0"/>
        <v>Elevar a Taxa de capacidade de processamento de dados</v>
      </c>
      <c r="AB11" s="8" t="s">
        <v>166</v>
      </c>
    </row>
    <row r="12" spans="2:28" x14ac:dyDescent="0.25">
      <c r="B12" s="9" t="s">
        <v>167</v>
      </c>
      <c r="D12" t="s">
        <v>168</v>
      </c>
      <c r="S12" t="s">
        <v>154</v>
      </c>
      <c r="T12" s="7" t="s">
        <v>165</v>
      </c>
      <c r="U12" t="str">
        <f t="shared" si="0"/>
        <v>Manter a Taxa de capacidade de processamento de dados</v>
      </c>
      <c r="AB12" s="8" t="s">
        <v>21</v>
      </c>
    </row>
    <row r="13" spans="2:28" x14ac:dyDescent="0.25">
      <c r="B13" s="9" t="s">
        <v>169</v>
      </c>
      <c r="D13" t="s">
        <v>101</v>
      </c>
      <c r="S13" t="s">
        <v>156</v>
      </c>
      <c r="T13" s="7" t="s">
        <v>165</v>
      </c>
      <c r="U13" t="str">
        <f t="shared" si="0"/>
        <v>Adequar a Taxa de capacidade de processamento de dados</v>
      </c>
      <c r="AB13" s="8" t="s">
        <v>14</v>
      </c>
    </row>
    <row r="14" spans="2:28" x14ac:dyDescent="0.25">
      <c r="B14" s="9" t="s">
        <v>170</v>
      </c>
      <c r="D14" t="s">
        <v>106</v>
      </c>
      <c r="S14" t="s">
        <v>152</v>
      </c>
      <c r="T14" s="7" t="s">
        <v>171</v>
      </c>
      <c r="U14" t="str">
        <f t="shared" si="0"/>
        <v>Elevar a Taxa de conformidade com as diretrizes de segurança da informação</v>
      </c>
      <c r="AB14" s="8" t="s">
        <v>172</v>
      </c>
    </row>
    <row r="15" spans="2:28" x14ac:dyDescent="0.25">
      <c r="B15" s="9" t="s">
        <v>173</v>
      </c>
      <c r="D15" t="s">
        <v>137</v>
      </c>
      <c r="S15" t="s">
        <v>154</v>
      </c>
      <c r="T15" s="7" t="s">
        <v>171</v>
      </c>
      <c r="U15" t="str">
        <f t="shared" si="0"/>
        <v>Manter a Taxa de conformidade com as diretrizes de segurança da informação</v>
      </c>
    </row>
    <row r="16" spans="2:28" x14ac:dyDescent="0.25">
      <c r="B16" s="9" t="s">
        <v>174</v>
      </c>
      <c r="S16" t="s">
        <v>156</v>
      </c>
      <c r="T16" s="7" t="s">
        <v>171</v>
      </c>
      <c r="U16" t="str">
        <f t="shared" si="0"/>
        <v>Adequar a Taxa de conformidade com as diretrizes de segurança da informação</v>
      </c>
    </row>
    <row r="17" spans="2:21" x14ac:dyDescent="0.25">
      <c r="B17" s="9" t="s">
        <v>175</v>
      </c>
      <c r="S17" t="s">
        <v>152</v>
      </c>
      <c r="T17" s="7" t="s">
        <v>176</v>
      </c>
      <c r="U17" t="str">
        <f t="shared" si="0"/>
        <v>Elevar a Taxa de digitalização dos serviços prestados</v>
      </c>
    </row>
    <row r="18" spans="2:21" x14ac:dyDescent="0.25">
      <c r="B18" s="9" t="s">
        <v>177</v>
      </c>
      <c r="S18" t="s">
        <v>154</v>
      </c>
      <c r="T18" s="7" t="s">
        <v>176</v>
      </c>
      <c r="U18" t="str">
        <f t="shared" si="0"/>
        <v>Manter a Taxa de digitalização dos serviços prestados</v>
      </c>
    </row>
    <row r="19" spans="2:21" x14ac:dyDescent="0.25">
      <c r="B19" s="9" t="s">
        <v>178</v>
      </c>
      <c r="S19" t="s">
        <v>156</v>
      </c>
      <c r="T19" s="7" t="s">
        <v>176</v>
      </c>
      <c r="U19" t="str">
        <f t="shared" si="0"/>
        <v>Adequar a Taxa de digitalização dos serviços prestados</v>
      </c>
    </row>
    <row r="20" spans="2:21" x14ac:dyDescent="0.25">
      <c r="B20" s="9" t="s">
        <v>179</v>
      </c>
      <c r="S20" t="s">
        <v>152</v>
      </c>
      <c r="T20" s="7" t="s">
        <v>114</v>
      </c>
      <c r="U20" t="str">
        <f t="shared" si="0"/>
        <v>Elevar a Taxa de serviços de conectividade</v>
      </c>
    </row>
    <row r="21" spans="2:21" x14ac:dyDescent="0.25">
      <c r="B21" s="9" t="s">
        <v>180</v>
      </c>
      <c r="S21" t="s">
        <v>154</v>
      </c>
      <c r="T21" s="7" t="s">
        <v>114</v>
      </c>
      <c r="U21" t="str">
        <f t="shared" si="0"/>
        <v>Manter a Taxa de serviços de conectividade</v>
      </c>
    </row>
    <row r="22" spans="2:21" x14ac:dyDescent="0.25">
      <c r="S22" t="s">
        <v>156</v>
      </c>
      <c r="T22" s="7" t="s">
        <v>114</v>
      </c>
      <c r="U22" t="str">
        <f t="shared" si="0"/>
        <v>Adequar a Taxa de serviços de conectividade</v>
      </c>
    </row>
    <row r="23" spans="2:21" x14ac:dyDescent="0.25">
      <c r="B23" t="s">
        <v>0</v>
      </c>
      <c r="S23" t="s">
        <v>152</v>
      </c>
      <c r="T23" s="7" t="s">
        <v>117</v>
      </c>
      <c r="U23" t="str">
        <f t="shared" si="0"/>
        <v>Elevar a Taxa de atendimento de solicitações de atualizações de websites</v>
      </c>
    </row>
    <row r="24" spans="2:21" x14ac:dyDescent="0.25">
      <c r="B24" s="10" t="s">
        <v>181</v>
      </c>
      <c r="S24" t="s">
        <v>154</v>
      </c>
      <c r="T24" s="7" t="s">
        <v>117</v>
      </c>
      <c r="U24" t="str">
        <f t="shared" si="0"/>
        <v>Manter a Taxa de atendimento de solicitações de atualizações de websites</v>
      </c>
    </row>
    <row r="25" spans="2:21" x14ac:dyDescent="0.25">
      <c r="B25" s="10" t="s">
        <v>182</v>
      </c>
      <c r="S25" t="s">
        <v>156</v>
      </c>
      <c r="T25" s="7" t="s">
        <v>117</v>
      </c>
      <c r="U25" t="str">
        <f t="shared" si="0"/>
        <v>Adequar a Taxa de atendimento de solicitações de atualizações de websites</v>
      </c>
    </row>
    <row r="26" spans="2:21" x14ac:dyDescent="0.25">
      <c r="B26" s="10" t="s">
        <v>183</v>
      </c>
      <c r="S26" t="s">
        <v>152</v>
      </c>
      <c r="T26" s="7" t="s">
        <v>121</v>
      </c>
      <c r="U26" t="str">
        <f t="shared" si="0"/>
        <v>Elevar a Taxa de atendimento de solicitações de desenvolvimento de projetos de softwares</v>
      </c>
    </row>
    <row r="27" spans="2:21" x14ac:dyDescent="0.25">
      <c r="B27" s="10" t="s">
        <v>184</v>
      </c>
      <c r="S27" t="s">
        <v>154</v>
      </c>
      <c r="T27" s="7" t="s">
        <v>121</v>
      </c>
      <c r="U27" t="str">
        <f t="shared" si="0"/>
        <v>Manter a Taxa de atendimento de solicitações de desenvolvimento de projetos de softwares</v>
      </c>
    </row>
    <row r="28" spans="2:21" x14ac:dyDescent="0.25">
      <c r="B28" s="10" t="s">
        <v>185</v>
      </c>
      <c r="S28" t="s">
        <v>156</v>
      </c>
      <c r="T28" s="7" t="s">
        <v>121</v>
      </c>
      <c r="U28" t="str">
        <f t="shared" si="0"/>
        <v>Adequar a Taxa de atendimento de solicitações de desenvolvimento de projetos de softwares</v>
      </c>
    </row>
    <row r="29" spans="2:21" x14ac:dyDescent="0.25">
      <c r="B29" s="10" t="s">
        <v>186</v>
      </c>
      <c r="S29" t="s">
        <v>152</v>
      </c>
      <c r="T29" s="7" t="s">
        <v>124</v>
      </c>
      <c r="U29" t="str">
        <f t="shared" si="0"/>
        <v>Elevar a Taxa de atendimento de solicitações de manutenção de softwares</v>
      </c>
    </row>
    <row r="30" spans="2:21" x14ac:dyDescent="0.25">
      <c r="B30" s="10" t="s">
        <v>187</v>
      </c>
      <c r="S30" t="s">
        <v>154</v>
      </c>
      <c r="T30" s="7" t="s">
        <v>124</v>
      </c>
      <c r="U30" t="str">
        <f t="shared" si="0"/>
        <v>Manter a Taxa de atendimento de solicitações de manutenção de softwares</v>
      </c>
    </row>
    <row r="31" spans="2:21" ht="127.5" x14ac:dyDescent="0.25">
      <c r="B31" s="11" t="s">
        <v>188</v>
      </c>
      <c r="S31" t="s">
        <v>156</v>
      </c>
      <c r="T31" s="7" t="s">
        <v>124</v>
      </c>
      <c r="U31" t="str">
        <f t="shared" si="0"/>
        <v>Adequar a Taxa de atendimento de solicitações de manutenção de softwares</v>
      </c>
    </row>
    <row r="32" spans="2:21" ht="191.25" x14ac:dyDescent="0.25">
      <c r="B32" s="11" t="s">
        <v>189</v>
      </c>
      <c r="S32" t="s">
        <v>152</v>
      </c>
      <c r="T32" s="7" t="s">
        <v>127</v>
      </c>
      <c r="U32" t="str">
        <f t="shared" si="0"/>
        <v>Elevar a Taxa de renovação do parque tecnológico</v>
      </c>
    </row>
    <row r="33" spans="2:21" x14ac:dyDescent="0.25">
      <c r="B33" s="10" t="s">
        <v>190</v>
      </c>
      <c r="S33" t="s">
        <v>154</v>
      </c>
      <c r="T33" s="7" t="s">
        <v>127</v>
      </c>
      <c r="U33" t="str">
        <f t="shared" si="0"/>
        <v>Manter a Taxa de renovação do parque tecnológico</v>
      </c>
    </row>
    <row r="34" spans="2:21" ht="140.25" x14ac:dyDescent="0.25">
      <c r="B34" s="11" t="s">
        <v>191</v>
      </c>
      <c r="S34" t="s">
        <v>156</v>
      </c>
      <c r="T34" s="7" t="s">
        <v>127</v>
      </c>
      <c r="U34" t="str">
        <f t="shared" ref="U34:U54" si="1">S34&amp;T34</f>
        <v>Adequar a Taxa de renovação do parque tecnológico</v>
      </c>
    </row>
    <row r="35" spans="2:21" ht="267.75" x14ac:dyDescent="0.25">
      <c r="B35" s="11" t="s">
        <v>192</v>
      </c>
      <c r="S35" t="s">
        <v>152</v>
      </c>
      <c r="T35" s="12" t="s">
        <v>130</v>
      </c>
      <c r="U35" t="str">
        <f t="shared" si="1"/>
        <v>Elevar a Taxa de atendimento de chamados/requisições</v>
      </c>
    </row>
    <row r="36" spans="2:21" x14ac:dyDescent="0.25">
      <c r="B36" s="10" t="s">
        <v>193</v>
      </c>
      <c r="S36" t="s">
        <v>154</v>
      </c>
      <c r="T36" s="12" t="s">
        <v>130</v>
      </c>
      <c r="U36" t="str">
        <f t="shared" si="1"/>
        <v>Manter a Taxa de atendimento de chamados/requisições</v>
      </c>
    </row>
    <row r="37" spans="2:21" ht="153" x14ac:dyDescent="0.25">
      <c r="B37" s="11" t="s">
        <v>194</v>
      </c>
      <c r="S37" t="s">
        <v>156</v>
      </c>
      <c r="T37" s="12" t="s">
        <v>130</v>
      </c>
      <c r="U37" t="str">
        <f t="shared" si="1"/>
        <v>Adequar a Taxa de atendimento de chamados/requisições</v>
      </c>
    </row>
    <row r="38" spans="2:21" x14ac:dyDescent="0.25">
      <c r="B38" s="10" t="s">
        <v>52</v>
      </c>
      <c r="S38" t="s">
        <v>152</v>
      </c>
      <c r="T38" s="7" t="s">
        <v>195</v>
      </c>
      <c r="U38" t="str">
        <f t="shared" si="1"/>
        <v>Elevar a Taxa de execução do PGC em TIC</v>
      </c>
    </row>
    <row r="39" spans="2:21" x14ac:dyDescent="0.25">
      <c r="B39" s="10" t="s">
        <v>196</v>
      </c>
      <c r="S39" t="s">
        <v>154</v>
      </c>
      <c r="T39" s="7" t="s">
        <v>195</v>
      </c>
      <c r="U39" t="str">
        <f t="shared" si="1"/>
        <v>Manter a Taxa de execução do PGC em TIC</v>
      </c>
    </row>
    <row r="40" spans="2:21" x14ac:dyDescent="0.25">
      <c r="B40" s="10" t="s">
        <v>11</v>
      </c>
      <c r="S40" t="s">
        <v>156</v>
      </c>
      <c r="T40" s="7" t="s">
        <v>195</v>
      </c>
      <c r="U40" t="str">
        <f t="shared" si="1"/>
        <v>Adequar a Taxa de execução do PGC em TIC</v>
      </c>
    </row>
    <row r="41" spans="2:21" x14ac:dyDescent="0.25">
      <c r="S41" t="s">
        <v>152</v>
      </c>
      <c r="T41" s="7" t="s">
        <v>197</v>
      </c>
      <c r="U41" t="str">
        <f t="shared" si="1"/>
        <v>Elevar a Taxa de disponibilidade de infraestrutura TIC e sistemas</v>
      </c>
    </row>
    <row r="42" spans="2:21" x14ac:dyDescent="0.25">
      <c r="B42" s="13" t="s">
        <v>60</v>
      </c>
      <c r="S42" t="s">
        <v>154</v>
      </c>
      <c r="T42" s="7" t="s">
        <v>197</v>
      </c>
      <c r="U42" t="str">
        <f t="shared" si="1"/>
        <v>Manter a Taxa de disponibilidade de infraestrutura TIC e sistemas</v>
      </c>
    </row>
    <row r="43" spans="2:21" x14ac:dyDescent="0.25">
      <c r="B43" s="13" t="s">
        <v>48</v>
      </c>
      <c r="S43" t="s">
        <v>156</v>
      </c>
      <c r="T43" s="7" t="s">
        <v>197</v>
      </c>
      <c r="U43" t="str">
        <f t="shared" si="1"/>
        <v>Adequar a Taxa de disponibilidade de infraestrutura TIC e sistemas</v>
      </c>
    </row>
    <row r="44" spans="2:21" x14ac:dyDescent="0.25">
      <c r="B44" s="13" t="s">
        <v>44</v>
      </c>
      <c r="S44" t="s">
        <v>198</v>
      </c>
      <c r="T44" s="7" t="s">
        <v>199</v>
      </c>
      <c r="U44" t="str">
        <f t="shared" si="1"/>
        <v>Diminuir a Taxa de incidentes de segurança</v>
      </c>
    </row>
    <row r="45" spans="2:21" x14ac:dyDescent="0.25">
      <c r="B45" s="13" t="s">
        <v>41</v>
      </c>
      <c r="S45" t="s">
        <v>154</v>
      </c>
      <c r="T45" s="7" t="s">
        <v>199</v>
      </c>
      <c r="U45" t="str">
        <f t="shared" si="1"/>
        <v>Manter a Taxa de incidentes de segurança</v>
      </c>
    </row>
    <row r="46" spans="2:21" x14ac:dyDescent="0.25">
      <c r="B46" s="13" t="s">
        <v>15</v>
      </c>
      <c r="S46" t="s">
        <v>152</v>
      </c>
      <c r="T46" s="7" t="s">
        <v>133</v>
      </c>
      <c r="U46" t="str">
        <f t="shared" si="1"/>
        <v>Elevar a Taxa de capacidade de transmissão de dados</v>
      </c>
    </row>
    <row r="47" spans="2:21" x14ac:dyDescent="0.25">
      <c r="B47" s="13" t="s">
        <v>25</v>
      </c>
      <c r="S47" t="s">
        <v>154</v>
      </c>
      <c r="T47" s="7" t="s">
        <v>133</v>
      </c>
      <c r="U47" t="str">
        <f t="shared" si="1"/>
        <v>Manter a Taxa de capacidade de transmissão de dados</v>
      </c>
    </row>
    <row r="48" spans="2:21" x14ac:dyDescent="0.25">
      <c r="B48" s="13" t="s">
        <v>147</v>
      </c>
      <c r="S48" t="s">
        <v>156</v>
      </c>
      <c r="T48" s="7" t="s">
        <v>133</v>
      </c>
      <c r="U48" t="str">
        <f t="shared" si="1"/>
        <v>Adequar a Taxa de capacidade de transmissão de dados</v>
      </c>
    </row>
    <row r="49" spans="2:21" x14ac:dyDescent="0.25">
      <c r="B49" s="13" t="s">
        <v>140</v>
      </c>
      <c r="S49" t="s">
        <v>152</v>
      </c>
      <c r="T49" s="7" t="s">
        <v>200</v>
      </c>
      <c r="U49" t="str">
        <f t="shared" si="1"/>
        <v>Elevar a Taxa de satisfação do usuário institucional de TIC</v>
      </c>
    </row>
    <row r="50" spans="2:21" x14ac:dyDescent="0.25">
      <c r="B50" s="14" t="s">
        <v>28</v>
      </c>
      <c r="S50" t="s">
        <v>154</v>
      </c>
      <c r="T50" s="7" t="s">
        <v>200</v>
      </c>
      <c r="U50" t="str">
        <f t="shared" si="1"/>
        <v>Manter a Taxa de satisfação do usuário institucional de TIC</v>
      </c>
    </row>
    <row r="51" spans="2:21" x14ac:dyDescent="0.25">
      <c r="S51" t="s">
        <v>156</v>
      </c>
      <c r="T51" s="7" t="s">
        <v>200</v>
      </c>
      <c r="U51" t="str">
        <f t="shared" si="1"/>
        <v>Adequar a Taxa de satisfação do usuário institucional de TIC</v>
      </c>
    </row>
    <row r="52" spans="2:21" x14ac:dyDescent="0.25">
      <c r="T52" s="12" t="s">
        <v>201</v>
      </c>
      <c r="U52" t="str">
        <f t="shared" si="1"/>
        <v>Regulamentar nos conselhos normas acadêmicas no âmbito da prefeitura universitária por meio de resolução (conforme art.º 322 do Regimento Geral)</v>
      </c>
    </row>
    <row r="53" spans="2:21" x14ac:dyDescent="0.25">
      <c r="T53" s="12" t="s">
        <v>136</v>
      </c>
      <c r="U53" t="str">
        <f t="shared" si="1"/>
        <v>Regulamentar nos conselhos normas administrativas no âmbito do CTIC por meio de resolução (conforme art.º 322 do Regimento Geral)</v>
      </c>
    </row>
    <row r="54" spans="2:21" x14ac:dyDescent="0.25">
      <c r="T54" s="12" t="s">
        <v>138</v>
      </c>
      <c r="U54" t="str">
        <f t="shared" si="1"/>
        <v>Regulamentar diretrizes, políticas, planos, programas, ações, projetos ou procedimentos no âmbito CTIC por meio de portaria (conforme art.º 323 do Regimento Geral)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Indicadores_Meta</vt:lpstr>
      <vt:lpstr>Meta_Demandas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Adriana dos Reis Patriarca</cp:lastModifiedBy>
  <cp:revision>3</cp:revision>
  <dcterms:created xsi:type="dcterms:W3CDTF">2021-10-19T11:23:24Z</dcterms:created>
  <dcterms:modified xsi:type="dcterms:W3CDTF">2021-12-29T18:40:29Z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0x01010016E49115CF9DF047951218E59FEE7DDB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