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480" yWindow="180" windowWidth="27795" windowHeight="12525"/>
  </bookViews>
  <sheets>
    <sheet name="MENU" sheetId="1" r:id="rId1"/>
    <sheet name="Comunicação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6" i="2" l="1"/>
  <c r="L6" i="2" s="1"/>
  <c r="M6" i="2" s="1"/>
  <c r="N6" i="2" s="1"/>
  <c r="O6" i="2" s="1"/>
  <c r="K5" i="2"/>
  <c r="L5" i="2" s="1"/>
  <c r="M5" i="2" s="1"/>
  <c r="N5" i="2" s="1"/>
  <c r="O5" i="2" s="1"/>
  <c r="K4" i="2"/>
  <c r="L4" i="2" s="1"/>
  <c r="M4" i="2" s="1"/>
  <c r="N4" i="2" s="1"/>
  <c r="O4" i="2" s="1"/>
</calcChain>
</file>

<file path=xl/sharedStrings.xml><?xml version="1.0" encoding="utf-8"?>
<sst xmlns="http://schemas.openxmlformats.org/spreadsheetml/2006/main" count="89" uniqueCount="55">
  <si>
    <t>ID</t>
  </si>
  <si>
    <t>Indicador</t>
  </si>
  <si>
    <t>Tipo 
(Obrigatório/Opcional)</t>
  </si>
  <si>
    <t>Fórmula de cálculo</t>
  </si>
  <si>
    <t>Parâmetro</t>
  </si>
  <si>
    <t>Valor 
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</si>
  <si>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</si>
  <si>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</si>
  <si>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</si>
  <si>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</si>
  <si>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</si>
  <si>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</si>
  <si>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 xml:space="preserve">Vinculação com a Lei Orçamentária Anual (LOA)
</t>
  </si>
  <si>
    <t>Diretriz estratégica</t>
  </si>
  <si>
    <t>Média. Os recursos de infraestrutura, materiais, humanos e orçamentários atuais são parcialmente suficientes para a execução da meta</t>
  </si>
  <si>
    <t>20RK - Funcionamento de Instituições Federais de Ensino Superior</t>
  </si>
  <si>
    <t>Quanto maior, melhor</t>
  </si>
  <si>
    <t>MENU</t>
  </si>
  <si>
    <t>Número de seguidores nas mídias sociais</t>
  </si>
  <si>
    <t>Obrigatório - eixo</t>
  </si>
  <si>
    <t>DIRCO</t>
  </si>
  <si>
    <t>Seguidores</t>
  </si>
  <si>
    <t>PDTIC - Plano Diretor de Tecnologia da Informação e Comunicação</t>
  </si>
  <si>
    <t>Diretriz 8 - Fortalecer a comunicação social e a visibilidade das atividades de ensino, pesquisa, extensão e gestão.</t>
  </si>
  <si>
    <t>Número de notícias publicadas no Portal Comunica UFU</t>
  </si>
  <si>
    <t>Soma do número de notícias publicadas no ano em curso</t>
  </si>
  <si>
    <t>Notícias publicadas</t>
  </si>
  <si>
    <t>Número de acessos ao Portal Comunica UFU</t>
  </si>
  <si>
    <t>Soma do número de acessos ao Portal Comunica no ano em curso</t>
  </si>
  <si>
    <t>Número de acessos</t>
  </si>
  <si>
    <t>Regulamentações por meio de resoluções da área administrativa no âmbito da Diretoria de Comunicação Social</t>
  </si>
  <si>
    <t>N.º de resoluções da área administrativa no âmbito da Diretoria de Comunicação Social
(Política de Comunicação Institucional)</t>
  </si>
  <si>
    <t>Não se aplica</t>
  </si>
  <si>
    <t>Resoluções</t>
  </si>
  <si>
    <t>Descrição da meta</t>
  </si>
  <si>
    <t>Vinculação com ODS - Objetivos do Desenvolvimento Sustentável</t>
  </si>
  <si>
    <t>Objetivos: 3, 4, 12 e 17</t>
  </si>
  <si>
    <t>Objetivos: 3, 4, 8,12 e 17</t>
  </si>
  <si>
    <t>Unidade responsável</t>
  </si>
  <si>
    <t xml:space="preserve">Soma do número de  seguidores nas mídias sociais*
* Redes sociais consideradas: Facebook, Instagram, Twitter, Linkedin,Youtube </t>
  </si>
  <si>
    <t>Unidade de medida</t>
  </si>
  <si>
    <t>Elevar o número de seguidores nas mídias sociais</t>
  </si>
  <si>
    <t>Elevar o número de notícias publicadas no Portal Comunica UFU</t>
  </si>
  <si>
    <t>Elevar o número de acessos ao Portal Comunica UFU</t>
  </si>
  <si>
    <t>Elaborar a Política de Comunicação Social</t>
  </si>
  <si>
    <t>Autoavaliação</t>
  </si>
  <si>
    <t>Fonte de recursos orçamentários</t>
  </si>
  <si>
    <t>EIXO COMUNICAÇÃO</t>
  </si>
  <si>
    <t>Indicadores</t>
  </si>
  <si>
    <t>Outros planos</t>
  </si>
  <si>
    <t>C01</t>
  </si>
  <si>
    <t>C02</t>
  </si>
  <si>
    <t>C03</t>
  </si>
  <si>
    <t>C04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</si>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</sst>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7" fillId="0" borderId="0" xfId="3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1" xfId="3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5" fillId="0" borderId="1" xfId="1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2</xdr:row>
      <xdr:rowOff>28575</xdr:rowOff>
    </xdr:from>
    <xdr:to>
      <xdr:col>9</xdr:col>
      <xdr:colOff>320675</xdr:colOff>
      <xdr:row>7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BE23CE-BB31-4C95-AD47-2F413E2C8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992" b="26255"/>
        <a:stretch/>
      </xdr:blipFill>
      <xdr:spPr>
        <a:xfrm>
          <a:off x="1914524" y="409575"/>
          <a:ext cx="3530601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arreto.UFU\Downloads\PIDE%20DIRCO%2027-0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MENU"/>
      <sheetName val="DIRCO"/>
      <sheetName val="GESTÃO PESSOAS"/>
      <sheetName val="GESTÃO E GOV"/>
      <sheetName val="INTERN. E INTERINSTIT."/>
      <sheetName val="INFRA_Demandas"/>
      <sheetName val="TIC_Demandas"/>
      <sheetName val="PROPOSTAS"/>
      <sheetName val="IDENTIDADE ESTRATÉGICA"/>
      <sheetName val="ODS"/>
      <sheetName val="LOA"/>
      <sheetName val="Listas_novasmetas"/>
      <sheetName val="Listas_ob"/>
      <sheetName val="Lista_m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>
      <selection activeCell="D12" sqref="D12"/>
    </sheetView>
  </sheetViews>
  <sheetFormatPr defaultColWidth="0" defaultRowHeight="15" zeroHeight="1" x14ac:dyDescent="0.25"/>
  <cols>
    <col min="1" max="1" width="5" style="4" customWidth="1"/>
    <col min="2" max="2" width="6.28515625" style="4" customWidth="1"/>
    <col min="3" max="3" width="5.28515625" style="4" customWidth="1"/>
    <col min="4" max="9" width="9.140625" style="4" customWidth="1"/>
    <col min="10" max="10" width="14.7109375" style="4" customWidth="1"/>
    <col min="11" max="11" width="5.7109375" style="4" customWidth="1"/>
    <col min="12" max="12" width="5.28515625" style="4" customWidth="1"/>
    <col min="13" max="16384" width="9.140625" hidden="1"/>
  </cols>
  <sheetData>
    <row r="1" spans="1:12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1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4"/>
    </row>
    <row r="3" spans="1:12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x14ac:dyDescent="0.25"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s="1" customFormat="1" x14ac:dyDescent="0.25">
      <c r="A10" s="4"/>
      <c r="B10" s="5"/>
      <c r="C10" s="28" t="s">
        <v>47</v>
      </c>
      <c r="D10" s="28"/>
      <c r="E10" s="28"/>
      <c r="F10" s="28"/>
      <c r="G10" s="28"/>
      <c r="H10" s="28"/>
      <c r="I10" s="28"/>
      <c r="J10" s="28"/>
      <c r="K10" s="5"/>
      <c r="L10" s="4"/>
    </row>
    <row r="11" spans="1:12" s="11" customFormat="1" x14ac:dyDescent="0.25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9"/>
      <c r="L11" s="8"/>
    </row>
    <row r="12" spans="1:12" s="1" customFormat="1" x14ac:dyDescent="0.25">
      <c r="A12" s="4"/>
      <c r="B12" s="5"/>
      <c r="C12" s="5"/>
      <c r="D12" s="6" t="s">
        <v>48</v>
      </c>
      <c r="E12" s="5"/>
      <c r="F12" s="5"/>
      <c r="G12" s="5"/>
      <c r="H12" s="5"/>
      <c r="I12" s="5"/>
      <c r="J12" s="5"/>
      <c r="K12" s="5"/>
      <c r="L12" s="4"/>
    </row>
    <row r="13" spans="1:12" x14ac:dyDescent="0.25">
      <c r="B13" s="5"/>
      <c r="C13" s="7" t="s">
        <v>50</v>
      </c>
      <c r="D13" s="27" t="s">
        <v>18</v>
      </c>
      <c r="E13" s="27"/>
      <c r="F13" s="27"/>
      <c r="G13" s="27"/>
      <c r="H13" s="27"/>
      <c r="I13" s="27"/>
      <c r="J13" s="27"/>
      <c r="K13" s="3"/>
    </row>
    <row r="14" spans="1:12" x14ac:dyDescent="0.25">
      <c r="B14" s="5"/>
      <c r="C14" s="7" t="s">
        <v>51</v>
      </c>
      <c r="D14" s="27" t="s">
        <v>24</v>
      </c>
      <c r="E14" s="27"/>
      <c r="F14" s="27"/>
      <c r="G14" s="27"/>
      <c r="H14" s="27"/>
      <c r="I14" s="27"/>
      <c r="J14" s="27"/>
      <c r="K14" s="3"/>
    </row>
    <row r="15" spans="1:12" x14ac:dyDescent="0.25">
      <c r="B15" s="5"/>
      <c r="C15" s="7" t="s">
        <v>52</v>
      </c>
      <c r="D15" s="27" t="s">
        <v>27</v>
      </c>
      <c r="E15" s="27"/>
      <c r="F15" s="27"/>
      <c r="G15" s="27"/>
      <c r="H15" s="27"/>
      <c r="I15" s="27"/>
      <c r="J15" s="27"/>
      <c r="K15" s="3"/>
    </row>
    <row r="16" spans="1:12" ht="36" customHeight="1" x14ac:dyDescent="0.25">
      <c r="B16" s="5"/>
      <c r="C16" s="7" t="s">
        <v>53</v>
      </c>
      <c r="D16" s="26" t="s">
        <v>30</v>
      </c>
      <c r="E16" s="26"/>
      <c r="F16" s="26"/>
      <c r="G16" s="26"/>
      <c r="H16" s="26"/>
      <c r="I16" s="26"/>
      <c r="J16" s="26"/>
      <c r="K16" s="3"/>
    </row>
    <row r="17" spans="2:11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 x14ac:dyDescent="0.25"/>
    <row r="19" spans="2:11" hidden="1" x14ac:dyDescent="0.25"/>
    <row r="20" spans="2:11" hidden="1" x14ac:dyDescent="0.25"/>
    <row r="21" spans="2:11" hidden="1" x14ac:dyDescent="0.25"/>
    <row r="22" spans="2:11" hidden="1" x14ac:dyDescent="0.25"/>
    <row r="23" spans="2:11" hidden="1" x14ac:dyDescent="0.25"/>
  </sheetData>
  <mergeCells count="5">
    <mergeCell ref="D16:J16"/>
    <mergeCell ref="D13:J13"/>
    <mergeCell ref="D14:J14"/>
    <mergeCell ref="D15:J15"/>
    <mergeCell ref="C10:J10"/>
  </mergeCells>
  <hyperlinks>
    <hyperlink ref="D12" location="Comunicação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showGridLines="0" workbookViewId="0">
      <selection activeCell="I8" sqref="I8"/>
    </sheetView>
  </sheetViews>
  <sheetFormatPr defaultRowHeight="15" x14ac:dyDescent="0.25"/>
  <cols>
    <col min="1" max="1" width="7.7109375" style="1" customWidth="1"/>
    <col min="2" max="2" width="3.140625" style="1" customWidth="1"/>
    <col min="3" max="3" width="8.5703125" style="4" customWidth="1"/>
    <col min="4" max="4" width="35.140625" style="4" customWidth="1"/>
    <col min="5" max="5" width="45.140625" style="4" customWidth="1"/>
    <col min="6" max="6" width="49.42578125" style="4" customWidth="1"/>
    <col min="7" max="7" width="48.85546875" style="4" customWidth="1"/>
    <col min="8" max="8" width="17.7109375" style="4" customWidth="1"/>
    <col min="9" max="15" width="12.7109375" style="13" customWidth="1"/>
    <col min="16" max="16" width="20.85546875" style="4" bestFit="1" customWidth="1"/>
    <col min="17" max="17" width="35.140625" style="4" customWidth="1"/>
    <col min="18" max="18" width="22.5703125" style="4" customWidth="1"/>
    <col min="19" max="21" width="35.140625" style="4" customWidth="1"/>
    <col min="22" max="23" width="31.42578125" style="4" customWidth="1"/>
    <col min="24" max="28" width="31.42578125" customWidth="1"/>
    <col min="29" max="29" width="70.140625" customWidth="1"/>
    <col min="30" max="30" width="31.42578125" customWidth="1"/>
  </cols>
  <sheetData>
    <row r="1" spans="1:23" s="1" customFormat="1" x14ac:dyDescent="0.25">
      <c r="A1" s="12" t="s">
        <v>17</v>
      </c>
      <c r="C1" s="4"/>
      <c r="D1" s="4"/>
      <c r="E1" s="4"/>
      <c r="F1" s="4"/>
      <c r="G1" s="4"/>
      <c r="H1" s="4"/>
      <c r="I1" s="13"/>
      <c r="J1" s="13"/>
      <c r="K1" s="13"/>
      <c r="L1" s="13"/>
      <c r="M1" s="13"/>
      <c r="N1" s="13"/>
      <c r="O1" s="13"/>
      <c r="P1" s="4"/>
      <c r="Q1" s="4"/>
      <c r="R1" s="4"/>
      <c r="S1" s="4"/>
      <c r="T1" s="4"/>
      <c r="U1" s="4"/>
      <c r="V1" s="4"/>
      <c r="W1" s="4"/>
    </row>
    <row r="2" spans="1:23" x14ac:dyDescent="0.25">
      <c r="B2" s="2"/>
    </row>
    <row r="3" spans="1:23" ht="38.25" x14ac:dyDescent="0.25">
      <c r="C3" s="23" t="s">
        <v>0</v>
      </c>
      <c r="D3" s="23" t="s">
        <v>13</v>
      </c>
      <c r="E3" s="24" t="s">
        <v>1</v>
      </c>
      <c r="F3" s="24" t="s">
        <v>3</v>
      </c>
      <c r="G3" s="23" t="s">
        <v>34</v>
      </c>
      <c r="H3" s="24" t="s">
        <v>40</v>
      </c>
      <c r="I3" s="25" t="s">
        <v>5</v>
      </c>
      <c r="J3" s="25" t="s">
        <v>6</v>
      </c>
      <c r="K3" s="25" t="s">
        <v>7</v>
      </c>
      <c r="L3" s="25" t="s">
        <v>8</v>
      </c>
      <c r="M3" s="25" t="s">
        <v>9</v>
      </c>
      <c r="N3" s="25" t="s">
        <v>10</v>
      </c>
      <c r="O3" s="25" t="s">
        <v>11</v>
      </c>
      <c r="P3" s="23" t="s">
        <v>4</v>
      </c>
      <c r="Q3" s="23" t="s">
        <v>12</v>
      </c>
      <c r="R3" s="23" t="s">
        <v>46</v>
      </c>
      <c r="S3" s="23" t="s">
        <v>45</v>
      </c>
      <c r="T3" s="23" t="s">
        <v>35</v>
      </c>
      <c r="U3" s="23" t="s">
        <v>49</v>
      </c>
      <c r="V3" s="23" t="s">
        <v>2</v>
      </c>
      <c r="W3" s="23" t="s">
        <v>38</v>
      </c>
    </row>
    <row r="4" spans="1:23" ht="51" x14ac:dyDescent="0.25">
      <c r="C4" s="14" t="s">
        <v>50</v>
      </c>
      <c r="D4" s="15" t="s">
        <v>23</v>
      </c>
      <c r="E4" s="16" t="s">
        <v>18</v>
      </c>
      <c r="F4" s="16" t="s">
        <v>39</v>
      </c>
      <c r="G4" s="17" t="s">
        <v>41</v>
      </c>
      <c r="H4" s="18" t="s">
        <v>21</v>
      </c>
      <c r="I4" s="19">
        <v>141000</v>
      </c>
      <c r="J4" s="19">
        <v>147405</v>
      </c>
      <c r="K4" s="19">
        <f t="shared" ref="K4:N6" si="0">J4*1.1</f>
        <v>162145.5</v>
      </c>
      <c r="L4" s="19">
        <f t="shared" si="0"/>
        <v>178360.05000000002</v>
      </c>
      <c r="M4" s="19">
        <f t="shared" si="0"/>
        <v>196196.05500000002</v>
      </c>
      <c r="N4" s="19">
        <f t="shared" si="0"/>
        <v>215815.66050000003</v>
      </c>
      <c r="O4" s="19">
        <f t="shared" ref="O4:O6" si="1">N4*1.1</f>
        <v>237397.22655000005</v>
      </c>
      <c r="P4" s="17" t="s">
        <v>16</v>
      </c>
      <c r="Q4" s="16" t="s">
        <v>15</v>
      </c>
      <c r="R4" s="16" t="s">
        <v>32</v>
      </c>
      <c r="S4" s="17" t="s">
        <v>14</v>
      </c>
      <c r="T4" s="17" t="s">
        <v>37</v>
      </c>
      <c r="U4" s="17" t="s">
        <v>22</v>
      </c>
      <c r="V4" s="17" t="s">
        <v>19</v>
      </c>
      <c r="W4" s="17" t="s">
        <v>20</v>
      </c>
    </row>
    <row r="5" spans="1:23" ht="51" x14ac:dyDescent="0.25">
      <c r="C5" s="14" t="s">
        <v>51</v>
      </c>
      <c r="D5" s="15" t="s">
        <v>23</v>
      </c>
      <c r="E5" s="16" t="s">
        <v>24</v>
      </c>
      <c r="F5" s="16" t="s">
        <v>25</v>
      </c>
      <c r="G5" s="17" t="s">
        <v>42</v>
      </c>
      <c r="H5" s="16" t="s">
        <v>26</v>
      </c>
      <c r="I5" s="19">
        <v>637</v>
      </c>
      <c r="J5" s="19">
        <v>733</v>
      </c>
      <c r="K5" s="19">
        <f t="shared" si="0"/>
        <v>806.30000000000007</v>
      </c>
      <c r="L5" s="19">
        <f t="shared" si="0"/>
        <v>886.93000000000018</v>
      </c>
      <c r="M5" s="19">
        <f t="shared" si="0"/>
        <v>975.62300000000027</v>
      </c>
      <c r="N5" s="19">
        <f t="shared" si="0"/>
        <v>1073.1853000000003</v>
      </c>
      <c r="O5" s="19">
        <f t="shared" si="1"/>
        <v>1180.5038300000006</v>
      </c>
      <c r="P5" s="17" t="s">
        <v>16</v>
      </c>
      <c r="Q5" s="16" t="s">
        <v>15</v>
      </c>
      <c r="R5" s="16" t="s">
        <v>32</v>
      </c>
      <c r="S5" s="17" t="s">
        <v>14</v>
      </c>
      <c r="T5" s="17" t="s">
        <v>36</v>
      </c>
      <c r="U5" s="17" t="s">
        <v>22</v>
      </c>
      <c r="V5" s="17" t="s">
        <v>19</v>
      </c>
      <c r="W5" s="17" t="s">
        <v>20</v>
      </c>
    </row>
    <row r="6" spans="1:23" ht="51" x14ac:dyDescent="0.25">
      <c r="C6" s="14" t="s">
        <v>52</v>
      </c>
      <c r="D6" s="15" t="s">
        <v>23</v>
      </c>
      <c r="E6" s="16" t="s">
        <v>27</v>
      </c>
      <c r="F6" s="16" t="s">
        <v>28</v>
      </c>
      <c r="G6" s="17" t="s">
        <v>43</v>
      </c>
      <c r="H6" s="16" t="s">
        <v>29</v>
      </c>
      <c r="I6" s="19">
        <v>487000</v>
      </c>
      <c r="J6" s="19">
        <v>755000</v>
      </c>
      <c r="K6" s="19">
        <f t="shared" si="0"/>
        <v>830500.00000000012</v>
      </c>
      <c r="L6" s="19">
        <f t="shared" si="0"/>
        <v>913550.00000000023</v>
      </c>
      <c r="M6" s="19">
        <f t="shared" si="0"/>
        <v>1004905.0000000003</v>
      </c>
      <c r="N6" s="19">
        <f t="shared" si="0"/>
        <v>1105395.5000000005</v>
      </c>
      <c r="O6" s="19">
        <f t="shared" si="1"/>
        <v>1215935.0500000005</v>
      </c>
      <c r="P6" s="17" t="s">
        <v>16</v>
      </c>
      <c r="Q6" s="16" t="s">
        <v>15</v>
      </c>
      <c r="R6" s="16" t="s">
        <v>32</v>
      </c>
      <c r="S6" s="17" t="s">
        <v>14</v>
      </c>
      <c r="T6" s="17" t="s">
        <v>36</v>
      </c>
      <c r="U6" s="17" t="s">
        <v>22</v>
      </c>
      <c r="V6" s="17" t="s">
        <v>19</v>
      </c>
      <c r="W6" s="17" t="s">
        <v>20</v>
      </c>
    </row>
    <row r="7" spans="1:23" ht="51" x14ac:dyDescent="0.25">
      <c r="C7" s="14" t="s">
        <v>53</v>
      </c>
      <c r="D7" s="15" t="s">
        <v>23</v>
      </c>
      <c r="E7" s="20" t="s">
        <v>30</v>
      </c>
      <c r="F7" s="20" t="s">
        <v>31</v>
      </c>
      <c r="G7" s="17" t="s">
        <v>44</v>
      </c>
      <c r="H7" s="16" t="s">
        <v>33</v>
      </c>
      <c r="I7" s="21" t="s">
        <v>54</v>
      </c>
      <c r="J7" s="21"/>
      <c r="K7" s="21"/>
      <c r="L7" s="21"/>
      <c r="M7" s="21"/>
      <c r="N7" s="21"/>
      <c r="O7" s="21">
        <v>1</v>
      </c>
      <c r="P7" s="15" t="s">
        <v>32</v>
      </c>
      <c r="Q7" s="22" t="s">
        <v>32</v>
      </c>
      <c r="R7" s="16" t="s">
        <v>32</v>
      </c>
      <c r="S7" s="17" t="s">
        <v>14</v>
      </c>
      <c r="T7" s="17" t="s">
        <v>36</v>
      </c>
      <c r="U7" s="17" t="s">
        <v>22</v>
      </c>
      <c r="V7" s="15" t="s">
        <v>19</v>
      </c>
      <c r="W7" s="15" t="s">
        <v>20</v>
      </c>
    </row>
  </sheetData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'C:\Users\lucasbarreto.UFU\Downloads\[PIDE DIRCO 27-09-21.xlsx]Listas_ob'!#REF!</xm:f>
          </x14:formula1>
          <xm:sqref>S4:S7</xm:sqref>
        </x14:dataValidation>
        <x14:dataValidation type="list" allowBlank="1" showInputMessage="1" showErrorMessage="1">
          <x14:formula1>
            <xm:f>'C:\Users\lucasbarreto.UFU\Downloads\[PIDE DIRCO 27-09-21.xlsx]Listas_ob'!#REF!</xm:f>
          </x14:formula1>
          <xm:sqref>U4:U7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MENU</vt:lpstr>
      <vt:lpstr>Comunicação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Silva Barreto</dc:creator>
  <cp:lastModifiedBy>Adriana dos Reis Patriarca</cp:lastModifiedBy>
  <dcterms:created xsi:type="dcterms:W3CDTF">2021-11-30T18:18:23Z</dcterms:created>
  <dcterms:modified xsi:type="dcterms:W3CDTF">2022-01-06T13:39:04Z</dcterms:modified>
</cp:coreProperties>
</file>