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Y:\DIESI INTERNO\PIDE\PIDE 2022 - 2027\2. Monitoramento PIDE 2022-2027\5. Monitoramento anual\2022\3. Coleta de dados dos Eixos\Planilhas recebidas e trabalhadas\"/>
    </mc:Choice>
  </mc:AlternateContent>
  <bookViews>
    <workbookView xWindow="0" yWindow="0" windowWidth="24000" windowHeight="9600" tabRatio="827"/>
  </bookViews>
  <sheets>
    <sheet name="Indicadores_Meta" sheetId="6" r:id="rId1"/>
    <sheet name="Meta_Demanda" sheetId="2" r:id="rId2"/>
    <sheet name="Lista_suspensa" sheetId="13" state="hidden" r:id="rId3"/>
    <sheet name="Listas_suspensas" sheetId="5" state="hidden" r:id="rId4"/>
    <sheet name="Lista_metas_SISBI" sheetId="12" state="hidden" r:id="rId5"/>
  </sheets>
  <definedNames>
    <definedName name="_xlnm._FilterDatabase" localSheetId="0" hidden="1">Indicadores_Meta!$A$1:$AA$35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2" l="1"/>
  <c r="H23" i="12"/>
  <c r="H3" i="12"/>
  <c r="H4" i="12"/>
  <c r="H5" i="12"/>
  <c r="H6" i="12"/>
  <c r="H7" i="12"/>
  <c r="H8" i="12"/>
  <c r="H9" i="12"/>
  <c r="H10" i="12"/>
  <c r="H11" i="12"/>
  <c r="H12" i="12"/>
  <c r="H13" i="12"/>
  <c r="H14" i="12"/>
  <c r="H15" i="12"/>
  <c r="H16" i="12"/>
  <c r="H17" i="12"/>
  <c r="H18" i="12"/>
  <c r="H19" i="12"/>
  <c r="H20" i="12"/>
  <c r="H21" i="12"/>
  <c r="H22" i="12"/>
  <c r="H24"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2" i="12"/>
</calcChain>
</file>

<file path=xl/sharedStrings.xml><?xml version="1.0" encoding="utf-8"?>
<sst xmlns="http://schemas.openxmlformats.org/spreadsheetml/2006/main" count="996" uniqueCount="488">
  <si>
    <t>ID</t>
  </si>
  <si>
    <t>Diretriz estratégica</t>
  </si>
  <si>
    <t>Indicador</t>
  </si>
  <si>
    <t>Fórmula de cálculo</t>
  </si>
  <si>
    <t>Descrição da meta</t>
  </si>
  <si>
    <t>Unidade de medida</t>
  </si>
  <si>
    <t>Valor 2019</t>
  </si>
  <si>
    <t>Planejado - 2022</t>
  </si>
  <si>
    <t>Realizado - 2022</t>
  </si>
  <si>
    <t>Período de apuração dos dados</t>
  </si>
  <si>
    <t>Planejado - 2023</t>
  </si>
  <si>
    <t>Planejado - 2024</t>
  </si>
  <si>
    <t>Planejado - 2025</t>
  </si>
  <si>
    <t>Planejado - 2026</t>
  </si>
  <si>
    <t>Planejado - 2027</t>
  </si>
  <si>
    <t>Parâmetro</t>
  </si>
  <si>
    <t>Vinculação com a Lei Orçamentária Anual (LOA)</t>
  </si>
  <si>
    <t>Fonte de recursos orçamentários</t>
  </si>
  <si>
    <t>Autoavaliação</t>
  </si>
  <si>
    <t>Vinculação com ODS - Objetivos do Desenvolvimento Sustentável</t>
  </si>
  <si>
    <t>Outros planos</t>
  </si>
  <si>
    <t>Tipo
(Obrigatório/Opcional)</t>
  </si>
  <si>
    <t xml:space="preserve">Unidade responsável </t>
  </si>
  <si>
    <t>B01</t>
  </si>
  <si>
    <t xml:space="preserve">Diretriz 1 - Promover ações para fortalecer a gestão dos processos de ensino-aprendizagem, possibilitando a ampliação qualificada do número de egressos em todos os níveis de ensino. </t>
  </si>
  <si>
    <t xml:space="preserve">Títulos do acervo físico processado (impresso e meio eletrônico) e digital (on-line) </t>
  </si>
  <si>
    <t>Soma do número de títulos do acervo físico (impresso: livros, catálogos de arte, conjunto de peças, teses, normas técnicas, partituras, periódicos, folhetos, textos de teatro // eletrônico: gravação de som, gravação de vídeo,  livro eletrônico - CD, recurso eletrônico - CD-ROM) e digital (perpétuo: e-books, peças teatrais // assinatura: e-books, audiobooks, periódicos, normas técnicas)</t>
  </si>
  <si>
    <t xml:space="preserve">Elevar o número de títulos do acervo físico processado e digital  </t>
  </si>
  <si>
    <t>Títulos</t>
  </si>
  <si>
    <t>Outubro/2021 - Outubro/2022</t>
  </si>
  <si>
    <t>O valor deve ser adequado às demandas</t>
  </si>
  <si>
    <t>5013-8282 : Reestruturação e Modernização das Instituições Federais de Ensino Superior</t>
  </si>
  <si>
    <t>Orçamentário</t>
  </si>
  <si>
    <t>Média. Os recursos de infraestrutura, materiais, humanos e orçamentários atuais são parcialmente suficientes para a execução da meta</t>
  </si>
  <si>
    <t>Objetivo 4 e 16</t>
  </si>
  <si>
    <t>Outro(s)</t>
  </si>
  <si>
    <t>Obrigatório</t>
  </si>
  <si>
    <t>DIRBI</t>
  </si>
  <si>
    <t>B02</t>
  </si>
  <si>
    <t xml:space="preserve">Exemplares do acervo físico processado (impresso e meio eletrônico) e digital (on-line) </t>
  </si>
  <si>
    <t>Soma do número de exemplares do acervo físico (impresso: livros, catálogos de arte, conjunto de peças, teses, normas técnicas, partituras, periódicos, folhetos, textos de teatro // eletrônico: gravação de som, gravação de vídeo,  livro eletrônico - CD, recurso eletrônico - CD-ROM) e digital (perpétuo: e-books, peças teatrais // assinatura: e-books, audiobooks, periódicos, normas técnicas)</t>
  </si>
  <si>
    <t>Elevar o número de exemplares do acervo físico processado e digital</t>
  </si>
  <si>
    <t>Exemplares</t>
  </si>
  <si>
    <t>Objetivo 4 e 17</t>
  </si>
  <si>
    <t>B03</t>
  </si>
  <si>
    <t>Diretriz 2 - Aprimorar os processos de desenvolvimento da pesquisa, da tecnologia e da inovação para gerar conhecimentos e produtos sustentáveis.</t>
  </si>
  <si>
    <t xml:space="preserve"> Publicações técnico-científicas submetidas no Repositório institucional  (RI)</t>
  </si>
  <si>
    <t>Soma do número de publicações técnico-científicas (dissertações, teses, TCC, memorial, tese professor titular, TCR, trabalhos em anais de eventos, livro eletrônico EDUFU) submetidas no Repositório Institucional</t>
  </si>
  <si>
    <t>Elevar o número dede publicações técnico-científicas no RI</t>
  </si>
  <si>
    <t>Publicações</t>
  </si>
  <si>
    <t>Recursos humanos</t>
  </si>
  <si>
    <t>Objetivo 4 e 18</t>
  </si>
  <si>
    <t>B04</t>
  </si>
  <si>
    <t>Artigos publicados no Portal de Periódicos da UFU</t>
  </si>
  <si>
    <t>Soma do número de artigos publicados no Portal de Periódicos da UFU (PPUFU)</t>
  </si>
  <si>
    <t>Elevar o número de artigos publicados no PPUFU</t>
  </si>
  <si>
    <t xml:space="preserve">Artigos </t>
  </si>
  <si>
    <t>Objetivo 4 e 19</t>
  </si>
  <si>
    <t>B05</t>
  </si>
  <si>
    <r>
      <t xml:space="preserve"> DOI (</t>
    </r>
    <r>
      <rPr>
        <i/>
        <sz val="10"/>
        <rFont val="Arial"/>
        <family val="2"/>
      </rPr>
      <t>Digital Object Identifier</t>
    </r>
    <r>
      <rPr>
        <sz val="10"/>
        <rFont val="Arial"/>
        <family val="2"/>
      </rPr>
      <t>) atribuído</t>
    </r>
  </si>
  <si>
    <t>Soma do número de DOIs atribuídos nas publicações do Repositório Institucional e do Portal de Periódicos da UFU</t>
  </si>
  <si>
    <t>Elevar o número de DOI atribuídos</t>
  </si>
  <si>
    <t>DOI</t>
  </si>
  <si>
    <t>Objetivo 4 e 20</t>
  </si>
  <si>
    <t>B06</t>
  </si>
  <si>
    <r>
      <t xml:space="preserve"> ORCID (</t>
    </r>
    <r>
      <rPr>
        <i/>
        <sz val="10"/>
        <rFont val="Arial"/>
        <family val="2"/>
      </rPr>
      <t>Open Researcher and Contributor ID</t>
    </r>
    <r>
      <rPr>
        <sz val="10"/>
        <rFont val="Arial"/>
        <family val="2"/>
      </rPr>
      <t>) vinculados a UFU (este indicador dependerá de melhor entendimento do funcionamento plataforma do ORCID)</t>
    </r>
  </si>
  <si>
    <t>Soma do número de ORCID vinculados à UFU</t>
  </si>
  <si>
    <t>Elevar o número de títulos ORCID vinculados à UFU</t>
  </si>
  <si>
    <t>ORCID</t>
  </si>
  <si>
    <t>Objetivo 4 e 21</t>
  </si>
  <si>
    <t>B07</t>
  </si>
  <si>
    <t>Exemplares tombados</t>
  </si>
  <si>
    <t>Soma do número de exemplares tombados</t>
  </si>
  <si>
    <t>Manter o número de exemplares tombados</t>
  </si>
  <si>
    <t>Outros</t>
  </si>
  <si>
    <t>Definir um plano de ações referente a todo o processamento técnico de materiais informacionais (acervo geral e coleções especiais), com ênfase na criação de cronograma, para melhor acompanhamento e quantificação das atividades.</t>
  </si>
  <si>
    <t>Objetivo 4 e 22</t>
  </si>
  <si>
    <t>B08</t>
  </si>
  <si>
    <t>Títulos catalogados</t>
  </si>
  <si>
    <t>Soma do número de títulos catalogados</t>
  </si>
  <si>
    <t>Manter o número de títulos catalogados</t>
  </si>
  <si>
    <t>Objetivo 4 e 23</t>
  </si>
  <si>
    <t>B09</t>
  </si>
  <si>
    <t>Criação de itens (exemplares) no software de gerenciamento da biblioteca</t>
  </si>
  <si>
    <t>Soma do número de itens (exemplares) criados no software de gerenciamento da biblioteca</t>
  </si>
  <si>
    <t>Manter o número de itens (exemplares) criados</t>
  </si>
  <si>
    <t>Objetivo 4 e 24</t>
  </si>
  <si>
    <t>B10</t>
  </si>
  <si>
    <t>Exemplares do acervo físico baixados no Sistema de Gerenciamento de Aquisição de Material Informacional</t>
  </si>
  <si>
    <t>Soma do número de exemplares do acervo físico baixados no Sistema de Gerenciamento de Aquisição de Material Informacional</t>
  </si>
  <si>
    <t>Manter o número de exemplares do acervo físico baixados</t>
  </si>
  <si>
    <t>Objetivo 4 e 25</t>
  </si>
  <si>
    <t>B11</t>
  </si>
  <si>
    <t xml:space="preserve"> Frequência de usuários nas Bibliotecas UFU</t>
  </si>
  <si>
    <t>Soma do número de usuários que frequentam as Bibliotecas UFU</t>
  </si>
  <si>
    <t>Manter a frequência de usuários nas bibliotecas</t>
  </si>
  <si>
    <t>Usuários</t>
  </si>
  <si>
    <t>Efeitos da pandemia de Covid-19</t>
  </si>
  <si>
    <t>Não se aplica</t>
  </si>
  <si>
    <t>Objetivo 4 e 26</t>
  </si>
  <si>
    <t>B12</t>
  </si>
  <si>
    <t>Usuários reais cadastrados no software de gerenciamento da biblioteca</t>
  </si>
  <si>
    <t>Soma do número de usuários reais cadastrados no software de gerenciamento da biblioteca</t>
  </si>
  <si>
    <t>Manter o número de usuários reais cadastrados nas Bibliotecas UFU</t>
  </si>
  <si>
    <t>Usuários reais</t>
  </si>
  <si>
    <t>Objetivo 4 e 27</t>
  </si>
  <si>
    <t>B13</t>
  </si>
  <si>
    <t>Acesso às bases de dados e outras plataformas</t>
  </si>
  <si>
    <t>Soma do número de acessos às bases de dados e outras plataformas</t>
  </si>
  <si>
    <t>Elevar o número de acesso às bases de dados e outras plataformas</t>
  </si>
  <si>
    <t>Acessos</t>
  </si>
  <si>
    <t>Objetivo 4 e 28</t>
  </si>
  <si>
    <t>B14</t>
  </si>
  <si>
    <t xml:space="preserve">Ferramenta de busca integrada </t>
  </si>
  <si>
    <t>Soma do número de pesquisas efetuadas via ferramenta de busca integrada</t>
  </si>
  <si>
    <t>Elevar o número de pesquisas efetuadas via ferramenta de busca integrada</t>
  </si>
  <si>
    <t>Pesquisas efetuadas</t>
  </si>
  <si>
    <t>Objetivo 4 e 29</t>
  </si>
  <si>
    <t>B15</t>
  </si>
  <si>
    <t xml:space="preserve"> Itens físicos do acervo consultados (livros, periódicos, partituras, etc.) </t>
  </si>
  <si>
    <t>Soma do número de itens físicos do acervo consultados (livros, periódicos, partitutas, etc.)</t>
  </si>
  <si>
    <t>Manter o número de títulos e exemplares do acervo físico</t>
  </si>
  <si>
    <t>Itens</t>
  </si>
  <si>
    <t>Objetivo 4 e 30</t>
  </si>
  <si>
    <t>B16</t>
  </si>
  <si>
    <t>Dispositivos móveis para empréstimo</t>
  </si>
  <si>
    <t>Soma do número de dispositivos móveis (notebooks, e-readers e/ou tablets) para empréstimo à comunidade acadêmica</t>
  </si>
  <si>
    <t>Elevar o número de dispositivos móveis (notebooks, e-readers e/ou tablets), embora haja uma defasagem do bem (possibilidade de baixa)</t>
  </si>
  <si>
    <t>Dispositivos móveis</t>
  </si>
  <si>
    <t>Recursos orçamentários</t>
  </si>
  <si>
    <t>Extraorçamentário</t>
  </si>
  <si>
    <t>Baixa. Não há disponibilidade de recursos para a execução da meta</t>
  </si>
  <si>
    <t>Objetivo 4 e 31</t>
  </si>
  <si>
    <t>B17</t>
  </si>
  <si>
    <t>Computadores/notebooks para uso nas Bibliotecas UFU</t>
  </si>
  <si>
    <t>Soma do número de equipamentos (computadores e notebooks) para uso nas bibliotecas (ilhas de pesquisa e consulta ao acervo)</t>
  </si>
  <si>
    <t>Elevar o número de computadores/notebooks, embora haja uma defasagem do bem (possibilidade de baixa)</t>
  </si>
  <si>
    <t>Computadores e notebooks</t>
  </si>
  <si>
    <t>Objetivo 4 e 32</t>
  </si>
  <si>
    <t>B18</t>
  </si>
  <si>
    <t>Número de assentos nas Bibliotecas</t>
  </si>
  <si>
    <t>Soma do número de assentos (estudo individual, baias, estudo em dupla, estudo em grupo, ilhas de pesquisa) disponíveis nas Bibliotecas UFU</t>
  </si>
  <si>
    <t>Manter o número de assentos disponíveis nas Bibliotecas UFU</t>
  </si>
  <si>
    <t>Assentos</t>
  </si>
  <si>
    <t>A utilização dos espaços ficaram limitados até 02/05/2022. Necessidade aumento do distanciamento. Necessidade de ampliação do acervo. Aumento na oferta de serviços e produtos em formato remoto. Construção de espaço temporário para tratamento de acervo.</t>
  </si>
  <si>
    <t>Objetivo 4 e 33</t>
  </si>
  <si>
    <t>B19</t>
  </si>
  <si>
    <t xml:space="preserve"> Empréstimos e renovações de material informacional e dispositivos móveis</t>
  </si>
  <si>
    <t>Soma do número de empréstimos e renovações de material informacional e dispositivos móveis</t>
  </si>
  <si>
    <t>Manter o número de empréstimos e renovações de material informacional e dispositivos móveis</t>
  </si>
  <si>
    <t>Empréstimos e renovações</t>
  </si>
  <si>
    <t>Objetivo 4 e 34</t>
  </si>
  <si>
    <t>Opcional</t>
  </si>
  <si>
    <t>B20</t>
  </si>
  <si>
    <t xml:space="preserve"> Empréstimo interbibliotecas (EIB) UFU</t>
  </si>
  <si>
    <t xml:space="preserve">Soma do número de empréstimos interbibliotecas (EIB) - atendimento e solicitação </t>
  </si>
  <si>
    <t>Manter o número de empréstimos Interbibliotecas (EIB) UFU</t>
  </si>
  <si>
    <t>Empréstimos</t>
  </si>
  <si>
    <t>Objetivo 4 e 35</t>
  </si>
  <si>
    <t>B21</t>
  </si>
  <si>
    <t xml:space="preserve"> Empréstimo entre bibliotecas (EEB) externas - atendimento e solicitação </t>
  </si>
  <si>
    <t>Soma do número de empréstimos entre bibliotecas (EEB) externas - atendimento e solicitação. Ressalva: este indicador, neste período de pandemia, depende do funcionamento da biblioteca que detém a obra</t>
  </si>
  <si>
    <t>Manter o número de empréstimos entre bibliotecas (EEB) externas</t>
  </si>
  <si>
    <t>Objetivo 4 e 36</t>
  </si>
  <si>
    <t>B22</t>
  </si>
  <si>
    <t xml:space="preserve"> Comutação bibliográfica - atendimento e solicitação </t>
  </si>
  <si>
    <t>Número de comutações bibliográficas (atendimento e solicitação) Ressalva: este indicador entrará em produção o projeto Pinakes for implementado pelo Ibict</t>
  </si>
  <si>
    <t>Manter o número de comutação bibliográfica</t>
  </si>
  <si>
    <t>Comutações</t>
  </si>
  <si>
    <t>Objetivo 4 e 37</t>
  </si>
  <si>
    <t>B23</t>
  </si>
  <si>
    <t xml:space="preserve"> Número de atendimentos on-line </t>
  </si>
  <si>
    <t xml:space="preserve">Soma do número de atendimentos on-line (Ouvidoria, Fale Conosco, E-mails, Mídias Sociais, Chat) </t>
  </si>
  <si>
    <t>Manter o número de atendimentos on-line</t>
  </si>
  <si>
    <t>Atendimentos</t>
  </si>
  <si>
    <t>Objetivo 4 e 38</t>
  </si>
  <si>
    <t>B24</t>
  </si>
  <si>
    <t xml:space="preserve"> Componentes curriculares revisados*</t>
  </si>
  <si>
    <t>Soma do número de componentes curriculares revisados</t>
  </si>
  <si>
    <t>Manter o número de componentes curriculares revisados. Estimativa: média de 5 visitas MEC por ano / PPP de cada curso é composto por uma média de 60 componentes curriculares</t>
  </si>
  <si>
    <t>Componentes curriculares revisados</t>
  </si>
  <si>
    <t>-</t>
  </si>
  <si>
    <t>Objetivo 4 e 39</t>
  </si>
  <si>
    <t>B25</t>
  </si>
  <si>
    <t xml:space="preserve">Fichas catalográficas (manual e automática) </t>
  </si>
  <si>
    <t xml:space="preserve">Soma do número de fichas catalográficas (manual e automática) </t>
  </si>
  <si>
    <t>Elevar o número de fichas catalográficas elaboradas</t>
  </si>
  <si>
    <t>Fichas catalográficas</t>
  </si>
  <si>
    <t>Objetivo 4 e 40</t>
  </si>
  <si>
    <t>DIRBI/EDUFU</t>
  </si>
  <si>
    <t>B26</t>
  </si>
  <si>
    <r>
      <t>Atribuição de ISBN (</t>
    </r>
    <r>
      <rPr>
        <i/>
        <sz val="10"/>
        <rFont val="Arial"/>
        <family val="2"/>
      </rPr>
      <t>International Standard Book Number</t>
    </r>
    <r>
      <rPr>
        <sz val="10"/>
        <rFont val="Arial"/>
        <family val="2"/>
      </rPr>
      <t>)</t>
    </r>
  </si>
  <si>
    <t>Soma do número de ISBN atribuído</t>
  </si>
  <si>
    <t>Elevar o número de ISBN atribuídos</t>
  </si>
  <si>
    <t>ISBN</t>
  </si>
  <si>
    <t>Objetivo 4 e 41</t>
  </si>
  <si>
    <t>B27</t>
  </si>
  <si>
    <t xml:space="preserve"> Número de usuários treinados </t>
  </si>
  <si>
    <t>Soma do número de usuários treinados (visita orientada, bases de dados, gerenciadores de referência, normalização etc.)</t>
  </si>
  <si>
    <t>Elevar o número de usuários treinados</t>
  </si>
  <si>
    <t>Usuários treinados</t>
  </si>
  <si>
    <t>Objetivo 4 e 42</t>
  </si>
  <si>
    <t>B28</t>
  </si>
  <si>
    <t>Seguidores nas mídias sociais</t>
  </si>
  <si>
    <t>Soma do número de seguidores nas mídias sociais</t>
  </si>
  <si>
    <t>Elevar o número de seguidores nas mídias sociais</t>
  </si>
  <si>
    <t>Seguidores</t>
  </si>
  <si>
    <t>Objetivo 4 e 43</t>
  </si>
  <si>
    <t>B29</t>
  </si>
  <si>
    <t xml:space="preserve">Alcance nas mídias sociais </t>
  </si>
  <si>
    <t>Número do alcance nas mídias sociais</t>
  </si>
  <si>
    <t>Elevar o número de alcance (impressões, visualizações, acesso) nas mídias sociais das Bibliotecas UFU</t>
  </si>
  <si>
    <t>Alcance</t>
  </si>
  <si>
    <t>Objetivo 4 e 44</t>
  </si>
  <si>
    <t>B30</t>
  </si>
  <si>
    <t>Consultas no website das Bibliotecas UFU</t>
  </si>
  <si>
    <t>Número de consultas no website das bibliotecas UFU</t>
  </si>
  <si>
    <t>Elevar o número de consultas no website das Bibliotecas UFU</t>
  </si>
  <si>
    <t>Consultas</t>
  </si>
  <si>
    <t>Objetivo 4 e 45</t>
  </si>
  <si>
    <t>B31</t>
  </si>
  <si>
    <t>Acesso às Salas de Coleções Especiais*</t>
  </si>
  <si>
    <t>Número de acessos às salas de coleção especiais</t>
  </si>
  <si>
    <t>Manter o número de acessos às salas de coleções especiais</t>
  </si>
  <si>
    <t>Objetivo 4 e 46</t>
  </si>
  <si>
    <t>B32</t>
  </si>
  <si>
    <t xml:space="preserve"> Obras restauradas </t>
  </si>
  <si>
    <t xml:space="preserve">Número de obras do acervo geral restauradas </t>
  </si>
  <si>
    <t>Manter o número de obras restauradas</t>
  </si>
  <si>
    <t>Obras</t>
  </si>
  <si>
    <t>Objetivo 4 e 47</t>
  </si>
  <si>
    <t>B33</t>
  </si>
  <si>
    <t xml:space="preserve"> Obras higienizadas*</t>
  </si>
  <si>
    <t xml:space="preserve">Soma do número de obras das coleções Especiais higienizadas </t>
  </si>
  <si>
    <t>Manter o número de obras higienizadas</t>
  </si>
  <si>
    <t>Objetivo 4 e 48</t>
  </si>
  <si>
    <t>* Valor de referência de 2019 não disponível</t>
  </si>
  <si>
    <t>Categoria</t>
  </si>
  <si>
    <t>Quantidade prevista (2022-2027)</t>
  </si>
  <si>
    <t>Grau de prioridade</t>
  </si>
  <si>
    <t>Unidade responsável</t>
  </si>
  <si>
    <t>B34</t>
  </si>
  <si>
    <t>Plataformas de e-books</t>
  </si>
  <si>
    <t>Contratar plataformas de e-books necessários para atualização das bibliografias básica e complementar dos componentes curriculares dos Projetos Pedagógicos dos Cursos</t>
  </si>
  <si>
    <t>Plataforma</t>
  </si>
  <si>
    <t>Alta. Os recursos de infraestrutura, materiais, humanos e orçamentários atuais são suficientes para a execução integral da meta</t>
  </si>
  <si>
    <t>Objetivo 4, Objetivo 16</t>
  </si>
  <si>
    <t>B35</t>
  </si>
  <si>
    <t>Bases de dados</t>
  </si>
  <si>
    <t>Contratar novas bases de dados necessárias para atualização das bibliografias básica e complementar dos componentes curriculares dos Projetos Pedagógicos dos Cursos</t>
  </si>
  <si>
    <t>Objetivo 4, Objetivo 17</t>
  </si>
  <si>
    <t>B36</t>
  </si>
  <si>
    <t>Calculadoras científicas</t>
  </si>
  <si>
    <t>Adquirir calculadoras científicas para uso da comunidade acadêmica, principalmente para o corpo discente em situação de vulnerabilidade econômica</t>
  </si>
  <si>
    <t>Objetivo 4, Objetivo 18</t>
  </si>
  <si>
    <t>B37</t>
  </si>
  <si>
    <t xml:space="preserve">Serviços relacionados processo editorial </t>
  </si>
  <si>
    <t>Contratar serviços relacionados ao processo editorial (preparação de texto, revisão linguístico-textual, revisão das normas ABNT, tradução, diagramação, conversão XML e editoração em geral)</t>
  </si>
  <si>
    <t>Objetivo 4, Objetivo 19</t>
  </si>
  <si>
    <t>B38</t>
  </si>
  <si>
    <t>Manutenção de equipamentos tecnológicos</t>
  </si>
  <si>
    <t>Contratar manutenção periódica e preventiva dos equipamentos de autoempréstimo; autodevolução; Scanner planetário; portais antifurto; catracas eletrônicas e outros que por ventura demandem contrato e recursos diferenciados.</t>
  </si>
  <si>
    <t>Objetivo 4, Objetivo 20</t>
  </si>
  <si>
    <t>Espaço fisico</t>
  </si>
  <si>
    <t>Capacitação/qualificação da equipe</t>
  </si>
  <si>
    <t>Decisões judiciais</t>
  </si>
  <si>
    <t>Legislações externas</t>
  </si>
  <si>
    <t>Atos normativos internos</t>
  </si>
  <si>
    <t>Priorização de outras atividades da área</t>
  </si>
  <si>
    <t>Indicadores e métricas pouco mensuráveis</t>
  </si>
  <si>
    <t>Restrições tecnológicas - software</t>
  </si>
  <si>
    <t>Restrições tecnológicas - hardware</t>
  </si>
  <si>
    <t>Construção</t>
  </si>
  <si>
    <t>Reforma</t>
  </si>
  <si>
    <t>Manutenção</t>
  </si>
  <si>
    <t>Diretriz 3 - Garantir a excelência nas atividades de extensão, por meio da integração com a sociedade, promovendo a interação transformadora entre a Universidade e outros setores sociais.</t>
  </si>
  <si>
    <t>Diretriz 4 - Promover o acesso, a permanência e a conclusão de curso, por meio do fortalecimento da assistência estudantil, voltada para a inclusão social, a produção de conhecimentos, a formação ampliada e a melhoria do desempenho acadêmico e da qualidade de vida</t>
  </si>
  <si>
    <t>Objetivo 1</t>
  </si>
  <si>
    <t>ENDES - Estratégia Nacional de Desenvolvimento Econômico e Social</t>
  </si>
  <si>
    <t>Diretriz 5 - Aprimorar a estrutura de governança para o planejamento, a execução e o controle contínuo dos processos administrativos.</t>
  </si>
  <si>
    <t>Objetivo 2</t>
  </si>
  <si>
    <t>PDTIC - Plano Diretor de Tecnologia da Informação e Comunicação</t>
  </si>
  <si>
    <t>Diretriz 6 - Promover e fortalecer o processo de internacionalização e interinstitucionalização no ensino, na pesquisa e na extensão, favorecendo sua inserção no rol de universidades reconhecidas mundialmente.</t>
  </si>
  <si>
    <t>Objetivo 4</t>
  </si>
  <si>
    <t>Plano de Logística Sustentável</t>
  </si>
  <si>
    <t>Diretriz 7 - Fortalecer parcerias de apoio às atividades de ensino, pesquisa e extensão.</t>
  </si>
  <si>
    <t>Objetivo 5</t>
  </si>
  <si>
    <t>Diretriz 8 - Fortalecer a comunicação social e a visibilidade das atividades de ensino, pesquisa, extensão e gestão.</t>
  </si>
  <si>
    <t>Objetivo 6</t>
  </si>
  <si>
    <t>Diretriz 9 - Valorizar os servidores, humanizar suas condições e relações de trabalho e promover seu desenvolvimento profissional e humano.</t>
  </si>
  <si>
    <t>Objetivo 7</t>
  </si>
  <si>
    <t>Diretriz 10 - Desenvolver ações de recomposição, ampliação, dimensionamento e reorganização do quadro permanente de pessoal e do quadro de trabalhadores terceirizados.</t>
  </si>
  <si>
    <t>Objetivo 8</t>
  </si>
  <si>
    <t>Recurso orçamentário</t>
  </si>
  <si>
    <t>Diretriz 11 - Ampliar, modernizar e otimizar a infraestrutura de tecnologia da informação e comunicação.</t>
  </si>
  <si>
    <t>Objetivo 9</t>
  </si>
  <si>
    <t>Diretriz 12 - Ampliar, adequar e gerir o uso e a ocupação sustentável do espaço físico, em consonância com os Planos Diretores, otimizando as edificações e a infraestrutura existentes.</t>
  </si>
  <si>
    <t>Objetivo 10</t>
  </si>
  <si>
    <t>Diretriz 13 - Aprimorar os processos de gestão de recursos financeiros, alinhando-os à melhoria dos indicadores de desempenho institucionais.</t>
  </si>
  <si>
    <t>Objetivo 11</t>
  </si>
  <si>
    <t>Objetivo 12</t>
  </si>
  <si>
    <t>Objetivo 13</t>
  </si>
  <si>
    <t>Plataforma de e-books (Minha biblioteca, BV Pearson, etc.)</t>
  </si>
  <si>
    <t>Objetivo 14</t>
  </si>
  <si>
    <t>Licenças de software (Mathematica, Matlab, Virtual Lab, etc.)</t>
  </si>
  <si>
    <t>Objetivo 15</t>
  </si>
  <si>
    <t>Bases de dados para periódicos (Naxos, Jstor, RT online, etc.)</t>
  </si>
  <si>
    <t>Objetivo 16</t>
  </si>
  <si>
    <t>Dispositivos eletrônicos para os usuários (Calculadora científica, netbooks e notebooks, e-readers, tablets, etc.)</t>
  </si>
  <si>
    <t>Objetivo 17</t>
  </si>
  <si>
    <t>Outros. Especifique</t>
  </si>
  <si>
    <t>LOA</t>
  </si>
  <si>
    <t>0032-2004 : Assistência Médica e Odontológica aos Servidores Civis, Empregados, Militares e seus Dependentes</t>
  </si>
  <si>
    <t>0032-20TP : Ativos Civis da União</t>
  </si>
  <si>
    <t>0032-212B : Benefícios Obrigatórios aos Servidores Civis, Empregados, Militares e seus Dependentes</t>
  </si>
  <si>
    <t>0032-4572 : Capacitação de Servidores Públicos Federais em Processo de Qualificação e Requalificação</t>
  </si>
  <si>
    <t>0032-0181 : Aposentadorias e Pensões Civis da União</t>
  </si>
  <si>
    <t>0032-09HB : Contribuição da União, de suas Autarquias e Fundações para o Custeio do Regime de Previdência dos Servidores Públicos Federais</t>
  </si>
  <si>
    <t>0901-0005 : Sentenças Judiciais Transitadas em Julgado (Precatórios)</t>
  </si>
  <si>
    <t>0909-00S6 : Benefício Especial e Demais Complementações de
Aposentadorias</t>
  </si>
  <si>
    <t>0910-00OQ : Contribuições a Organismos Internacionais sem Exigência
de Programação Específica</t>
  </si>
  <si>
    <t>0910-00PW : Contribuições a Entidades Nacionais sem Exigência de Programação Específica - Nacional</t>
  </si>
  <si>
    <t>5011-20RI : Funcionamento das Instituições Federais de Educação
Básica</t>
  </si>
  <si>
    <t>5012-20RL : Funcionamento das Instituições Federais de Educação Básica - No Estado de Minas Gerais
Estudante matriculado (unidade): 968</t>
  </si>
  <si>
    <t>5012-2994 : Assistência aos Estudantes das Instituições Federais de Educação Profissional e Tecnológica</t>
  </si>
  <si>
    <t>5013-20GK : Fomento às Ações de Graduação, Pós-Graduação, Ensino,
Pesquisa e Extensão</t>
  </si>
  <si>
    <t>5013-20RK : Funcionamento de Instituições Federais de Ensino Superior</t>
  </si>
  <si>
    <t>5013-4002 : Assistência ao Estudante de Ensino Superior</t>
  </si>
  <si>
    <t>Desenvolvimento/Manutenção de Sistemas (Softwares)</t>
  </si>
  <si>
    <t>Desenvolvimento/Manutenção de Websites</t>
  </si>
  <si>
    <t>Instalação/Manutenção de Infraestrutura de Redes/Internet (Cabeada)</t>
  </si>
  <si>
    <t>Instalação/Manutenção de Infraestrutura de Redes/Internet (Sem fio - Wi-Fi)</t>
  </si>
  <si>
    <t>Oferta de Espaço para Armazenamento em Nuvem</t>
  </si>
  <si>
    <t>Solicitação de Acesso Externo Seguro (VPN)</t>
  </si>
  <si>
    <t>Solicitação de Telefonia IP (VOIP)</t>
  </si>
  <si>
    <t>Solicitação de Servidor de Arquivos em Rede</t>
  </si>
  <si>
    <t>Outra(s)</t>
  </si>
  <si>
    <t>Descrição - indicador</t>
  </si>
  <si>
    <t>Descrição - meta</t>
  </si>
  <si>
    <t>Taxa de variação de acervo físico (impresso e meio eletrônico) e digital (on-line) no sistema de bibliotecas - Aquisição (compra e doação, título exemplar, todos os tipos de material) (títulos e exemplares)</t>
  </si>
  <si>
    <t>Número de títulos e exemplares do acervo físico</t>
  </si>
  <si>
    <t xml:space="preserve">Elevar o </t>
  </si>
  <si>
    <t xml:space="preserve">
Taxa de variação de atualização do acervo (títulos novos incluídos)</t>
  </si>
  <si>
    <t>Número de títulos incluídos no acervo</t>
  </si>
  <si>
    <t xml:space="preserve">Manter o </t>
  </si>
  <si>
    <t xml:space="preserve">
Taxa de variação de tombamento do acervo (exemplar)</t>
  </si>
  <si>
    <t>Número de tombamentos</t>
  </si>
  <si>
    <t>Taxa de variação de obras catalogadas (título)</t>
  </si>
  <si>
    <t>Número de obras catalogadas (título)</t>
  </si>
  <si>
    <t>Taxa de variação de criação de item (exemplar) no software de gerenciamento da biblioteca</t>
  </si>
  <si>
    <t>Número de itens (exemplares) criados no software de gerenciamento da biblioteca</t>
  </si>
  <si>
    <t xml:space="preserve">
Taxa de variação de itens (exemplares) baixados no software de gerenciamento da biblioteca</t>
  </si>
  <si>
    <t>Número de itens (exemplares) baixados no software de gerenciamento da biblioteca</t>
  </si>
  <si>
    <t>Taxa de variação de acervo físico (impresso e meio eletrônico) e digital (soluções TIC assinadas ou adquiridas)</t>
  </si>
  <si>
    <t>Número de exemplares do acervo físico (impresso e mmeio eletrônico) e digital (soluções TIC assinadas ou adquiridas)</t>
  </si>
  <si>
    <t xml:space="preserve">Taxa de obras (exemplar) do acervo físico (impresso e meio eletrônico) e digital (soluções TIC assinadas ou adquiridas) em relação ao acervo total </t>
  </si>
  <si>
    <t xml:space="preserve">Taxa de obras (exemplar) do acervo físico (impresso e meio eletrônico) em relação ao acervo total </t>
  </si>
  <si>
    <t xml:space="preserve">Taxa de obras (exemplar) do acervo digital (soluções TIC assinadas ou adquiridas) em relação ao acervo total </t>
  </si>
  <si>
    <t>Taxa de variação de empréstimos e renovações de material informacional e dispositivos móveis</t>
  </si>
  <si>
    <t>Número de empréstimos e renovações de material informacional e dispositivos móveis</t>
  </si>
  <si>
    <t>Taxa de variação de frequência de usuários no Sistema de Bibliotecas</t>
  </si>
  <si>
    <t>Número de usuários frequentes no Sistema de Bibliotecas</t>
  </si>
  <si>
    <t>Taxa de variação de usuários reais cadastrados no software de gerenciamento da biblioteca</t>
  </si>
  <si>
    <t>Número de usuários reais cadastros no software de gerenciamento da biblioteca</t>
  </si>
  <si>
    <t>Taxa de variação de elaboração de fichas catalográficas (manual e automática)</t>
  </si>
  <si>
    <t>Número de fichas catalográficas (manual e automática) elaboradas</t>
  </si>
  <si>
    <t xml:space="preserve">Taxa de variação de publicações técnico-científicas submetidas no Repositório institucional </t>
  </si>
  <si>
    <t>Número de publicações técnico-científicas submetidas no Repositório Institucional</t>
  </si>
  <si>
    <t>Taxa de variação de artigos publicados no Portal de Periódicos da UFU</t>
  </si>
  <si>
    <t>Número de artigos publicados no Portal de Periódicos da UFU</t>
  </si>
  <si>
    <t xml:space="preserve">Elevar a </t>
  </si>
  <si>
    <t>Taxa de variação de DOI atribuído</t>
  </si>
  <si>
    <t>Número de DOIs atribuídos</t>
  </si>
  <si>
    <t xml:space="preserve">Manter a  </t>
  </si>
  <si>
    <t>Taxa de variação de ORCID vinculados a UFU (este indicador dependerá de melhor entendimento do funcionamento plataforma do ORCID)</t>
  </si>
  <si>
    <t>Número de ORCID vinculados à UFU</t>
  </si>
  <si>
    <t>Taxa de variação de dispositivos móveis</t>
  </si>
  <si>
    <t>Número de dispositivos móveis</t>
  </si>
  <si>
    <t>Taxa de variação de empréstimo entre bibliotecas (EEB) - atendimento e solicitação (este indicador, neste período de pandemia, depende do funcionamento da biblioteca que detém a obra)</t>
  </si>
  <si>
    <t>Número de empréstimos entre bibliotecas (EEB) - atendimento e solicitação</t>
  </si>
  <si>
    <t>Taxa de variação de empréstimo interbibliotecas (EIB) - atendimento e solicitação - Este indicador entrará em produção quando retornarem as atividades presenciais, devido a implantação do empréstimo agendado</t>
  </si>
  <si>
    <t>Número de empréstimos interbibliotecas (EIB) - atendimento e solicitação</t>
  </si>
  <si>
    <t>Taxa de variação de comutação bibliográfica - atendimento e solicitação - Este indicador entrará em produção o projeto Pinakes for implementado pelo Ibict</t>
  </si>
  <si>
    <t>Número de comutações bibliográficas - atendimento e solicitação</t>
  </si>
  <si>
    <t xml:space="preserve">Taxa de variação de itens físicos do acervo consultados (livros, periódicos, partituras, etc.) </t>
  </si>
  <si>
    <t>Número de itens físicos do acervo consultados (livros, periódicos, partituras, etc.)</t>
  </si>
  <si>
    <t>Taxa de variação de acesso às obras (títulos)do acervo digital - (bases de dados - tipo de material, plataformas de bibliotecas digitais, softwares, etc.)</t>
  </si>
  <si>
    <t>Número de acessos às obras (títulos) do acervo digital - (bases de dados - tipo de material, plataformas de bibliotecas digitais, softwares, etc.)</t>
  </si>
  <si>
    <t xml:space="preserve">Taxa de variação de número de atendimentos on-line (Ouvidoria, Fale Conosco, E-mails, Mídias Sociais, Chat) </t>
  </si>
  <si>
    <t xml:space="preserve">Número de atendimentos on-line (Ouvidoria, Fale Conosco, E-mails, Mídias Sociais, Chat) </t>
  </si>
  <si>
    <t>Taxa de variação de número de usuários treinados (visita orientada, bases de dados, gerenciadores de referência, normalização etc.)</t>
  </si>
  <si>
    <t>Número de usuários treinados (visita orientada, bases de dados, gerenciadores de referência, normalização etc.)</t>
  </si>
  <si>
    <t>Taxa de variação do número de seguidores nas mídias sociais</t>
  </si>
  <si>
    <t>Número de seguidores nas mídias sociais</t>
  </si>
  <si>
    <t xml:space="preserve">Taxa de variação de acesso às mídias sociais </t>
  </si>
  <si>
    <t>Número de acessos às mídias sociais</t>
  </si>
  <si>
    <t>Taxa de variação de acesso a página da biblioteca</t>
  </si>
  <si>
    <t>Número de acessos à página da biblioteca</t>
  </si>
  <si>
    <t xml:space="preserve">Taxa de variação de acesso às Salas de Coleções Especiais </t>
  </si>
  <si>
    <t>Número de acessos às Salas de Coleções Especiais</t>
  </si>
  <si>
    <t>Taxa de variação de obras restauradas (Acervo geral)</t>
  </si>
  <si>
    <t>Número de obras restauradas (Acervo geral)</t>
  </si>
  <si>
    <t>Taxa de variação de obras higienizadas (Coleções Especiais)</t>
  </si>
  <si>
    <t>Número de Obras higienizadas (Coleções Especiais)</t>
  </si>
  <si>
    <t>Taxa de variação de fichas de disciplinas revisadas</t>
  </si>
  <si>
    <t>Fichas de disciplinas revisadas</t>
  </si>
  <si>
    <t>Regulamentações por meio de resoluções da área acadêmica no âmbito do Sistema de Bibliotecas</t>
  </si>
  <si>
    <t>Regulamentações por meio de resoluções da área administrativa no âmbito do Sistema de Bibliotecas</t>
  </si>
  <si>
    <t>Regulamentações por meio de portarias no âmbito do Sistema de Bibliotecas</t>
  </si>
  <si>
    <t>Número de Fichas de disciplinas revisadas</t>
  </si>
  <si>
    <t>Regulamentar nos conselhos normas acadêmicas no âmbito do Sistema de Bibliocas, por meio de resolução (conforme art.º 322 do Regimento Geral)</t>
  </si>
  <si>
    <t>Regulamentar nos conselhos normas administrativas no âmbito do Sistemas de Bibliotecas por meio de resolução (conforme art.º 322 do Regimento Geral)</t>
  </si>
  <si>
    <t>Regulamentar diretrizes, políticas, planos, programas, ações, projetos ou procedimentos no âmbito do Sistema de Bibliotecas por meio de portaria (conforme art.º 323 do Regimento Geral)</t>
  </si>
  <si>
    <t xml:space="preserve">Principal justificativa para metas NÃO ALCANÇADAS
</t>
  </si>
  <si>
    <t xml:space="preserve">Breve descrição da justificativa
</t>
  </si>
  <si>
    <r>
      <t xml:space="preserve">Boas práticas
</t>
    </r>
    <r>
      <rPr>
        <sz val="10"/>
        <color rgb="FF000000"/>
        <rFont val="Arial"/>
        <family val="2"/>
      </rPr>
      <t/>
    </r>
  </si>
  <si>
    <t>Retorno do serviço após liberação de 100% do uso das Bibliotecas. Melhora na divulgação dos serviços e produtos ofertados. Dipsonibilização de procedimentos atualizados sobre o EEB e Correios</t>
  </si>
  <si>
    <r>
      <t xml:space="preserve">Ações corretivas
</t>
    </r>
    <r>
      <rPr>
        <sz val="10"/>
        <color rgb="FF000000"/>
        <rFont val="Arial"/>
        <family val="2"/>
      </rPr>
      <t/>
    </r>
  </si>
  <si>
    <t>O ano base (2019) foi atípico, com alto número de trabalhos retroativos depositados no RI/UFU. A falta da força de trabalho impactou no alcance da meta, sendo necessário RH para digitalização dos documentos impressos, conferência da digitalização e autoarquivamento, fundamentado na Portaria MEC 360, 18/05/22, de conversão do acervo p/ meio digital.</t>
  </si>
  <si>
    <t>O ano base (2019) foi atípico, com alto número de trabalhos retroativos depositados no RI/UFU, Portal de Periódicos e Edufu. A falta da força de trabalho impactou no alcance da meta, sendo necessário RH para a atribuição do DOI. Toda solicitação de atribuição foi atendida. A implantação do Repositório de Dados, prevista para 2022, não ocorreu.</t>
  </si>
  <si>
    <t>Com o fim da 'Emergência em Saúde Pública de Importância Nacional da Covid-19 no Brasil', houve revezamento de servidores, impactando a força de trabalho. Foco em outras atividades referentes ao processamento técnico das coleções especiais. Obras adquiridas por compras ainda em processo de finalização para tombamento.</t>
  </si>
  <si>
    <t>Bibliotecário-Documentalista em Afastamento PQU - Total. Com o fim da 'Emergência em Saúde Pública de Importância Nacional da Covid-19 no Brasil', houve revezamento de servidores, impactando a força de trabalho. Obras adquiridas por compras ainda em processo de finalização. Revisão do tombamento dos anexos das obras, segundo nova política interna. Reprocessamento de obras restauradas, obras ESEBA e coleção EMBRAPA.</t>
  </si>
  <si>
    <t>Em 2019, ano referência para planejamento das metas PIDE 22-27, foi realizado uma frente de trabalho para intensificar a baixa obras da Sala de Desbaste. O processo de baixa das obras da Sala de Desbaste ainda não foi finalizado.</t>
  </si>
  <si>
    <t>A utilização dos espaços ficou limitada até 02/05/2022. Há grande oferta e acesso a produtos e serviços em formato remoto, cerca de 80% dos serviços oferecidos pelo SISBI/UFU podem ocorrer no formato remoto.</t>
  </si>
  <si>
    <t>A utilização dos espaços ficou limitada até 02/05/2022. Apesar de ofertar cadastro remoto, ainda há limitações do SOPHIA. Foi identificado problema no formato, na soma e dimensionamento dos dados.</t>
  </si>
  <si>
    <t>A utilização dos espaços ficou limitada até 02/05/2022. Esses dados dependem da frequência nas bibliotecas. A maioria das obras das coleções especiais não constam no catálogo online, o que dificulta a sua encontrabilidade.</t>
  </si>
  <si>
    <t>Falta de recurso financeiro para renovação/ampliação do parque tecnológico para os usuários nas Bibliotecas UFU.</t>
  </si>
  <si>
    <t>Apesar da oferta do empréstimo agendado até 02/05/2022, houve pouco uso físico das bibliotecas durante a pandemia. Aumento do investimento e da oferta de material informacional em formato digital.</t>
  </si>
  <si>
    <t>Serviço suspenso durante a pandemia, retornando somente em 02/05/2022. Aumento da oferta de material informacional em formato digital.</t>
  </si>
  <si>
    <t>Serviço suspenso durante a pandemia, retornando somente em 02/05/2022. Aumento da oferta de material informacional em formato digital, prescindindo a solicitação dos itens em outras instituições.</t>
  </si>
  <si>
    <t>A coleta de dados estatísticos de e-mails recebidos se limita às mensagens que chegam via Fale Conosco, tratadas somente pela Diretoria do Sistema de Bibliotecas. Falta de padronização para a coleta de dados estatísticos dos atendimentos via WhatsApp. Baixo número de demandas recebidas via SIC e Ouvidoria.</t>
  </si>
  <si>
    <t>Esse foi o primeiro ano que o SISBI passou a contabilizar este tipo de serviço.</t>
  </si>
  <si>
    <t>O ano base (2019) foi atípico, com alto número de trabalhos retroativos depositados no RI/UFU. Este serviço é realizado sob demanda, portanto, toda solicitação recebida, no período avaliado, foi atendida. Embora no segundo semestre de 2022, tenha sido implementada a possibilidade de geração automática da Ficha Catalográfica para TCC e TRC, via Portal do Estudante, não foi possível alcançar a meta esperada. Possibilidade de fechamento de cursos de pós-graduação na UFU.</t>
  </si>
  <si>
    <t>Possiblidade de treinamentos em formato remoto. Aumento nas buscas após atualização dos procedimentos. Estudo e preparação/atualização de material didático-pedagógico. Capacitação da equipe para treinamentos no novo formato. Retorno dos treinamentos presenciais somente em 02/05/2022.</t>
  </si>
  <si>
    <t>O Sistema de Bibliotecas possui uma Comissão de Comunicação, porém não temos um profissional de marketing digital dedicado exclusivamente ao gerenciamento das mídias sociais. Outro motivo seria o período eleitoral, no qual houve uma restrição na interatividade das redes sociais, o que pode ter diminuído o alcance.</t>
  </si>
  <si>
    <t>O Sistema de Bibliotecas possui uma Comissão de Comunicação, porém não temos um profissional de marketing digital dedicado exclusivamente ao gerenciamento da página da Biblioteca.</t>
  </si>
  <si>
    <t>Ajuste na política de acesso às salas, separação e readequação da localização do acervo.</t>
  </si>
  <si>
    <t>A baixa circulação de obras durante a pandemia (trabalho híbrido), impactou na queda do número de itens a serem restaurados. Neste período, houve revezamento de servidores, impactando a força de trabalho, crescimento de demandas das coleções especiais (Dr. Kerr, Jacy, Benício) e obras raras que demandaram planejamento e deslocamento de servidores.</t>
  </si>
  <si>
    <t>Esse foi o primeiro ano que o SISBI implementou este tipo de serviço. A atividade foi executada especialmente com obras molhadas, limpeza de itens mofados com produtos específicos. Neste período, houve revezamento de servidores, impactando a força de trabalho, crescimento de demandas das coleções especiais (Dr. Kerr, Jacy, Benício) e obras raras que demandaram planejamento e deslocamento de servidores.</t>
  </si>
  <si>
    <t>Criar portarias que regulamentem submissões de documentos retroativos. Conscientizar a comunidade sobre a importância do RI-UFU. Realizar o projeto "Povoamento automático do RI-UFU" (meta encaminhada para compor o próximo PDTIC UFU). Formalizar na PROGEP a necessidade de investimento de RH no Setor de Bibliotecas Digitais.</t>
  </si>
  <si>
    <t>Implantar o Repositório de Dados. Regulamentar a atribuição de DOI em outros materiais, garantindo recurso orçamentário. Conscientizar a comunidade sobre a importância do RI-UFU, PPUFU e Repositório de Dados. Capacitar editores para digitalização e submissão de publicações reatroativas e conscientizá-los da relevância deste serviço.</t>
  </si>
  <si>
    <t>Definir um plano de ações referente a catalogação de materiais informacionais (acervo geral e coleções especiais), com ênfase na criação de cronograma, para melhor acompanhamento e quantificação das atividades. Solicitação de mais servidores para compor o quadro de bibliotecários do Setor de Catalogação e Classificação.</t>
  </si>
  <si>
    <t>Finalizar o processo de baixa de material informacional (anos anteriores) da Sala de Desbaste, a fim de quantificar com maior precisão as obras baixadas.</t>
  </si>
  <si>
    <t>Manter o desenvolvimento de projetos que estimulem a frequência e também o uso do espaço físico das Bibliotecas UFU. Aprimorar a coleta de dados estatísticos de frequência às bibliotecas. Disponibilizar treinamentos para a equipe de atendimento.</t>
  </si>
  <si>
    <t>Atualizar a forma de obtenção dos dados no SophiA. Melhorar o dimensionamento e contagem dos dados mensais, com a integração do SophiA ao SIE e SG.</t>
  </si>
  <si>
    <t>Aprimoramento na coleta dos itens consultados. Estimular o uso do acervo físico.</t>
  </si>
  <si>
    <t>Participação em editais públicos de tecnologia para obtenção de recurso financeiro. Estabelecimento de parcerias entre as unidades da UFU. Manutenção preventiva e atualização dos equipamentos já existentes, quando possível. Conscientização da administração superior frente a necessidade de investimento nestes produtos.</t>
  </si>
  <si>
    <t>Participação em editais públicos de tecnologia para obtenção de recurso financeiro. Estabelecimento de parcerias entre as unidades da UFU. Manutenção preventiva e atualização dos equipamentos já existentes, quando possível. Remanejamento de equipamentos, considerando destinação de recurso DIRBI (obras desertas, parte recurso catálogo) para melhoria do parque tecnológico.</t>
  </si>
  <si>
    <t>Construção da Biblioteca Setorial Patos de Minas. Reorganização dos espaços de trabalho em algumas bibliotecas, impactados pelo surgimento da oferta de novos produtos e serviços.</t>
  </si>
  <si>
    <t xml:space="preserve"> Atualização do procedimento de empréstimo. Treinamento da equipe de atendimento.</t>
  </si>
  <si>
    <t>Aumento na divulgação dos serviços e produtos das Bibliotecas UFU. Aprimoramento na metodologia de coleta de dados estatísticos.</t>
  </si>
  <si>
    <t>Aumento na divulgação dos serviços e produtos das Bibliotecas UFU. Melhoria no procedimento para parceria com outras instituições. Melhoria no procedimento interno para catalogação do item.</t>
  </si>
  <si>
    <t>Realizar pesquisas, solicitações e atendimentos pela Rede COOPERA (CBBU), uma vez que o COMUT será substituído pelo Projeto Pinakes e não haverá mais bônus para aquisição. Atender via Projeto Pinakes, quando disponibilizado. Treinamento de equipe referente às novas ferramentas de trabalho.</t>
  </si>
  <si>
    <t>Divulgação dos canais de comunicação da DIRBI. Aprimoramento na coleta de dados (WhatsApp, E-mails, Redes sociais). Implantação do chat de atendimento (EBSCO).</t>
  </si>
  <si>
    <t>Melhorias nos procedimentos de avaliação das fichas de componentes curriculares.</t>
  </si>
  <si>
    <t>Ampliar a divulgação da elaboração automatizada de Fichas Catalográficas para Trabalhos de Conclusão de Curso (TCC) e Trabalhos de Conclusão de Residência (TCR) via Portal do Estudante.</t>
  </si>
  <si>
    <t>Treinar a equipe para atender a maior quantidade de usuários. Atualizar procedimentos e tutoriais. Melhoria na divulgação dos serviços (ofícios aos docentes e canais de comunicação das bibliotecas). Possibilidade de gerar certificado de participação.</t>
  </si>
  <si>
    <t>Estabelecer parcerias com curso de Marketing e cursos afins para promover as mídias sociais do Sistema de Bibliotecas. Solicitar um estagiário especificamente para atuar neste segmento. Realizar um planejamento anual de publicações visando promover uma maior interatividade e maior alcance das mídias sociais.</t>
  </si>
  <si>
    <t>Estabelecer parcerias com curso de Marketing e cursos afins para promover as mídias sociais do SISBI. Solicitar um estagiário para atuar neste segmento. Realizar planejamento anual de publicações. Reestruturar a página da biblioteca tornando-a mais atrativa, previsto no Projeto Aponta (demanda encaminhada para compor o próximo PDTIC).</t>
  </si>
  <si>
    <t>Iniciar o projeto de catalogação e ampliar a divulgação dos acervos das coleções especiais.</t>
  </si>
  <si>
    <t>Com a frente de trabalho junto ao acervo de Coleções Especiais (continuada em 2023), será necessário reelaborar o plano de ações, assim como elaborar um Cronograma para que a equipe possa se dividir entre o trabalho com o acervo de coleções especiais e o acervo geral. Também está prevista a submissão de projetos, visando à contratação de bolsistas e aquisição de equipamentos.</t>
  </si>
  <si>
    <t>Com a frente de trabalho junto ao acervo de Coleções Especiais será necessário reelaborar o plano de ações, assim como elaborar um Cronograma para que a equipe possa se dividir entre o trabalho com o acervo de coleções especiais e o acervo geral. Também está prevista a submissão de projetos, visando à contratação de bolsistas e aquisição de equipamentos (mesa de higienização para a frente de trabalho).</t>
  </si>
  <si>
    <t>Assinatura da Minha Biblioteca (e-books) e da base de dados VLex; Renovação das bases de dados RT Online, Jstor, Naxos, Target (Normas Técnicas) e da plataforma de e-books Ebsco Host; aquisição (compra/doação) de material bibliográfico físico e digital (Karger), além do acervo físico e digital (Coleção BDTeatro e de e-books IEEE e Cambridge) existente.</t>
  </si>
  <si>
    <t>Alteração da modalidade de publicação de algumas revistas para "publicação contínua". Realização de Fórum de Editores. Realização de live e paIestras com temas pertinente às publicações periódicas. Institucionalização do Portal de Periódicos por meio da Resolução CONDIR nº 13, de 07/02/2022 (Regulamentação do PPUFU).</t>
  </si>
  <si>
    <t>Integração do Portal de Periódicos UFU com o ORCID. Realização de paIestras com temas pertinente às publicações periódicas, como o Webinar ORCID nas instituições brasileiras e o consórcio da ORCID, cf. https://eventos.ufu.br/sisbi/bibliotecas/2022/09.</t>
  </si>
  <si>
    <t>Projeto tombamento dos anexos em execução. Contratação de terceirizado para o setor.</t>
  </si>
  <si>
    <t>Automatização da contagem de frequência com portais. Desenvolvimento de projetos nos espaços das bibliotecas, incluindo a realização de exposições e eventos culturais e técnico-científicos.</t>
  </si>
  <si>
    <t>Oferta de cadastro remoto. Empréstimo agendado durante o fechamento das bibliotecas. Atualização de procedimento de cadastro. Melhorias na comunicação com a comunidade por meio da Comissão de Comunicação do SISBI/UFU. Parceria com o Centro de Tecnologia da Informação da universidade para integração entre sistemas.</t>
  </si>
  <si>
    <t>Assinatura da Minha Biblioteca (e-books) e da base de dados VLex; Renovação das bases de dados RT Online, Jstor, Naxos, Target e da plataforma de e-books Ebsco Host. Ampla divulgação e concientização da comunidade por meio da COMBIB/SISBI/UFU (Projeto Tem Base, PCI, divulgações nas redes sociais, via e-mail, newsletter e treinamentos.</t>
  </si>
  <si>
    <t>Integração de plataformas de conteúdo digital no EDS. Ampla divulgação e concientização da comunidade por meio da COMBIB/SISBI/UFU (Projeto Tem Base, PCI, divulgações nas redes sociais, via e-mail, newsletter e treinamentos).</t>
  </si>
  <si>
    <t xml:space="preserve"> Visita orientada que apresenta o uso do acervo. Inclusão do acervo nas fichas de componentes curriculares dos cursos de graduação. Divulgação do acervo.</t>
  </si>
  <si>
    <t>Organização dos espaços após a liberação de 100% do uso simultâneo das Bibliotecas UFU.</t>
  </si>
  <si>
    <t>Fim do empréstimo agendado a partir de 02/05/2022. Retorno de 100% do uso dos espaços das bibliotecas. Aquisição de acervo físico.</t>
  </si>
  <si>
    <t>Retorno do serviço após liberação de 100% do uso das Bibliotecas. Melhora na divulgação dos serviços e produtos ofertados. Dipsonibilização de procedimentos atualizados sobre o EEB e Correios.</t>
  </si>
  <si>
    <t>Divulgação do serviço oferecido. Treinamento da equipe.</t>
  </si>
  <si>
    <t>Mapeamento dos fluxos dos processos de atendimento. Melhorias na divulgação dos serviços e produtos das Bibliotecas UFU.</t>
  </si>
  <si>
    <t>Criação do GT Pedagógico para atendimento direto aos cursos. Atualização periódica dos procedimentos para avaliação das Fichas de Componentes Curriculares. Elaboração de um curso online via Moodle para orientação aos docentes.</t>
  </si>
  <si>
    <t>Esse foi o primeiro ano que o SISBI implementou este tipo de serviço. Mapeamento do fluxo deste processo. Elaboração e atualização de procedimento, disponibilizado na base de conhecimento do SEI. Parceria DIRBI e EDUFU para aprimoramento do serviço. Divulgação do serviço na página das Bibliotecas UFU.</t>
  </si>
  <si>
    <t>Divulgação dos treinamentos em formato remoto. Oferta de novos treinamentos. Retorno com os treinamentos presenciais. Parceria estabelecidas com os fornecedores dos produtos e serviços. Realização do Programa de Competência em Informação.</t>
  </si>
  <si>
    <t>A Comissão de Comunicação do Sistema de Bibliotecas promoveu mais ações nas redes sociais, como publicações de stories, reels, feed. Posts compatilhados com o perfil @ufu_oficial e outros perfis institucionais.</t>
  </si>
  <si>
    <t>Por falta de recurso financeiro. Houve a tentativa de conseguir doação da PROAE ou da PROEXC, sem sucesso até o momento.</t>
  </si>
  <si>
    <t>Meta atendida parcialmente. Parte das demandas DIRBI passaram a ser atendidas pelo contrato de manutenção da UFU. No entanto, falta ampliar a cobertura para atendimento de demandas específicas, principalmente para alguns autosserviços.</t>
  </si>
  <si>
    <t>Buscar editais ou parcerias com outras unidades UFU que permitam a aquisição deste tipo de material ou destinar parte do recurso DIRBI para investimento nestes bens. Este produto foi incluído no PGC de 2023.</t>
  </si>
  <si>
    <t>Reuniões com a DIRAM para ampliação do serviço demandado.</t>
  </si>
  <si>
    <t>Sensibilização dos membros da Administração Superior da relevância de investimento em plataformas de contéudo digital (Minha Biblioteca), considerando principalmente o contexto pandêmico vivenciado nos últimos anos.</t>
  </si>
  <si>
    <t>Ampliação dos tipos de normas técnicas (Target) assinadas pela DIRBI com a adesão ao formato digital, considerando principalmente o contexto pandêmico vivenciado nos últimos anos. Manutenção da oferta de bases de dados de conteúdo jurídico (VLex), considerando a disponibilidade orçamentária do ano em análise.</t>
  </si>
  <si>
    <t>Contratação do serviço de conversão XML em parceria com o Instituto de Geografia que já possuia um processo de contratação em andamento. Com esta iniciativa, a DIRBI passou a gerenciar este contrato para todos os interessados UFU.</t>
  </si>
  <si>
    <t>Reuniões com a DIRAM para que a UFU pudesse assimilar esta demanda da DIRBI.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</si>
</sst>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R$-416]&quot; &quot;#,##0.00;[Red]&quot;-&quot;[$R$-416]&quot; &quot;#,##0.00"/>
    <numFmt numFmtId="165" formatCode="&quot;  &quot;#,##0.00&quot; &quot;;&quot;  (&quot;#,##0.00&quot;)&quot;;&quot;  - &quot;;&quot; &quot;@&quot; &quot;"/>
    <numFmt numFmtId="166" formatCode="&quot;  &quot;#,##0&quot; &quot;;&quot;  (&quot;#,##0&quot;)&quot;;&quot;  - &quot;;&quot; &quot;@&quot; &quot;"/>
    <numFmt numFmtId="167" formatCode="&quot; ¤ &quot;#,##0.00&quot; &quot;;&quot; ¤ (&quot;#,##0.00&quot;)&quot;;&quot; ¤ - &quot;;&quot; &quot;@&quot; &quot;"/>
    <numFmt numFmtId="168" formatCode="&quot; ¤ &quot;#,##0&quot; &quot;;&quot; ¤ (&quot;#,##0&quot;)&quot;;&quot; ¤ - &quot;;&quot; &quot;@&quot; &quot;"/>
    <numFmt numFmtId="169" formatCode="#,##0_ ;\-#,##0\ "/>
  </numFmts>
  <fonts count="52" x14ac:knownFonts="1">
    <font>
      <sz val="11"/>
      <color theme="1"/>
      <name val="Calibri"/>
      <family val="2"/>
      <scheme val="minor"/>
    </font>
    <font>
      <sz val="11"/>
      <color theme="1"/>
      <name val="Calibri"/>
      <family val="2"/>
      <scheme val="minor"/>
    </font>
    <font>
      <sz val="11"/>
      <color theme="1"/>
      <name val="Arial"/>
      <family val="2"/>
    </font>
    <font>
      <b/>
      <sz val="10"/>
      <color rgb="FF000000"/>
      <name val="Calibri"/>
      <family val="2"/>
    </font>
    <font>
      <sz val="10"/>
      <color rgb="FF000000"/>
      <name val="Times New Roman"/>
      <family val="1"/>
    </font>
    <font>
      <sz val="11"/>
      <color rgb="FF000000"/>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sz val="11"/>
      <color rgb="FF000000"/>
      <name val="Calibri"/>
      <family val="2"/>
    </font>
    <font>
      <sz val="11"/>
      <color rgb="FF000000"/>
      <name val="Arial"/>
      <family val="2"/>
    </font>
    <font>
      <u/>
      <sz val="11"/>
      <color theme="10"/>
      <name val="Calibri"/>
      <family val="2"/>
      <scheme val="minor"/>
    </font>
    <font>
      <sz val="11"/>
      <color rgb="FF000000"/>
      <name val="Calibri"/>
      <family val="2"/>
      <charset val="1"/>
    </font>
    <font>
      <sz val="10"/>
      <color rgb="FF000000"/>
      <name val="Times New Roman"/>
      <family val="1"/>
      <charset val="1"/>
    </font>
    <font>
      <sz val="11"/>
      <name val="Calibri"/>
      <family val="2"/>
      <scheme val="minor"/>
    </font>
    <font>
      <u/>
      <sz val="11"/>
      <color rgb="FF0563C1"/>
      <name val="Calibri"/>
      <family val="2"/>
    </font>
    <font>
      <b/>
      <i/>
      <sz val="16"/>
      <color rgb="FF000000"/>
      <name val="Calibri"/>
      <family val="2"/>
    </font>
    <font>
      <b/>
      <i/>
      <u/>
      <sz val="11"/>
      <color rgb="FF000000"/>
      <name val="Calibri"/>
      <family val="2"/>
    </font>
    <font>
      <sz val="12"/>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u/>
      <sz val="10"/>
      <color rgb="FF0000EE"/>
      <name val="Calibri"/>
      <family val="2"/>
    </font>
    <font>
      <sz val="10"/>
      <color rgb="FF996600"/>
      <name val="Calibri"/>
      <family val="2"/>
    </font>
    <font>
      <sz val="10"/>
      <color rgb="FF333333"/>
      <name val="Calibri"/>
      <family val="2"/>
    </font>
    <font>
      <b/>
      <sz val="11"/>
      <color theme="1"/>
      <name val="Calibri"/>
      <family val="2"/>
      <scheme val="minor"/>
    </font>
    <font>
      <sz val="11"/>
      <color theme="1"/>
      <name val="Calibri"/>
      <family val="2"/>
    </font>
    <font>
      <u/>
      <sz val="11"/>
      <color rgb="FF0563C1"/>
      <name val="Calibri"/>
      <family val="2"/>
      <charset val="1"/>
    </font>
    <font>
      <sz val="10"/>
      <name val="Calibri"/>
      <family val="2"/>
    </font>
    <font>
      <sz val="8"/>
      <name val="Calibri"/>
      <family val="2"/>
      <scheme val="minor"/>
    </font>
    <font>
      <sz val="10"/>
      <color theme="1"/>
      <name val="Arial"/>
      <family val="2"/>
    </font>
    <font>
      <sz val="10"/>
      <name val="Arial"/>
      <family val="2"/>
    </font>
    <font>
      <b/>
      <sz val="10"/>
      <name val="Arial"/>
      <family val="2"/>
    </font>
    <font>
      <b/>
      <sz val="10"/>
      <color theme="0"/>
      <name val="Arial"/>
      <family val="2"/>
    </font>
    <font>
      <b/>
      <sz val="10"/>
      <color theme="1"/>
      <name val="Arial"/>
      <family val="2"/>
    </font>
    <font>
      <i/>
      <sz val="10"/>
      <name val="Arial"/>
      <family val="2"/>
    </font>
    <font>
      <sz val="10"/>
      <color rgb="FF000000"/>
      <name val="Arial"/>
      <family val="2"/>
    </font>
    <font>
      <sz val="11"/>
      <color indexed="8"/>
      <name val="Arial"/>
      <family val="2"/>
    </font>
    <font>
      <sz val="10"/>
      <color rgb="FF444444"/>
      <name val="Arial"/>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
      <patternFill patternType="solid">
        <fgColor rgb="FFB4C6E7"/>
        <bgColor rgb="FF000000"/>
      </patternFill>
    </fill>
    <fill>
      <patternFill patternType="solid">
        <fgColor theme="4" tint="0.59999389629810485"/>
        <bgColor indexed="64"/>
      </patternFill>
    </fill>
    <fill>
      <patternFill patternType="solid">
        <fgColor theme="4" tint="0.39997558519241921"/>
        <bgColor rgb="FF000000"/>
      </patternFill>
    </fill>
    <fill>
      <patternFill patternType="solid">
        <fgColor theme="4" tint="-0.249977111117893"/>
        <bgColor indexed="55"/>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bottom/>
      <diagonal/>
    </border>
    <border>
      <left style="hair">
        <color indexed="64"/>
      </left>
      <right style="hair">
        <color indexed="64"/>
      </right>
      <top style="hair">
        <color indexed="64"/>
      </top>
      <bottom style="hair">
        <color indexed="64"/>
      </bottom>
      <diagonal/>
    </border>
  </borders>
  <cellStyleXfs count="63">
    <xf numFmtId="0" fontId="0" fillId="0" borderId="0"/>
    <xf numFmtId="0" fontId="21" fillId="0" borderId="0"/>
    <xf numFmtId="0" fontId="5" fillId="0" borderId="0"/>
    <xf numFmtId="0" fontId="4" fillId="0" borderId="0"/>
    <xf numFmtId="0" fontId="6" fillId="0" borderId="0"/>
    <xf numFmtId="0" fontId="7" fillId="2" borderId="0"/>
    <xf numFmtId="0" fontId="7" fillId="3" borderId="0"/>
    <xf numFmtId="0" fontId="6" fillId="4" borderId="0"/>
    <xf numFmtId="0" fontId="8" fillId="5" borderId="0"/>
    <xf numFmtId="0" fontId="9" fillId="6" borderId="0"/>
    <xf numFmtId="0" fontId="10" fillId="0" borderId="0"/>
    <xf numFmtId="0" fontId="11" fillId="7" borderId="0"/>
    <xf numFmtId="0" fontId="12" fillId="0" borderId="0"/>
    <xf numFmtId="0" fontId="13" fillId="0" borderId="0"/>
    <xf numFmtId="0" fontId="14" fillId="0" borderId="0"/>
    <xf numFmtId="0" fontId="15" fillId="0" borderId="0"/>
    <xf numFmtId="0" fontId="16" fillId="8" borderId="0"/>
    <xf numFmtId="0" fontId="17" fillId="8" borderId="3"/>
    <xf numFmtId="0" fontId="5" fillId="0" borderId="0"/>
    <xf numFmtId="0" fontId="5" fillId="0" borderId="0"/>
    <xf numFmtId="0" fontId="8" fillId="0" borderId="0"/>
    <xf numFmtId="0" fontId="19" fillId="0" borderId="0"/>
    <xf numFmtId="0" fontId="22" fillId="0" borderId="0"/>
    <xf numFmtId="0" fontId="4" fillId="0" borderId="0"/>
    <xf numFmtId="0" fontId="20" fillId="0" borderId="0" applyNumberFormat="0" applyFill="0" applyBorder="0" applyAlignment="0" applyProtection="0"/>
    <xf numFmtId="0" fontId="24" fillId="0" borderId="0"/>
    <xf numFmtId="0" fontId="18" fillId="0" borderId="0"/>
    <xf numFmtId="0" fontId="25" fillId="0" borderId="0">
      <alignment horizontal="center"/>
    </xf>
    <xf numFmtId="0" fontId="25" fillId="0" borderId="0">
      <alignment horizontal="center" textRotation="90"/>
    </xf>
    <xf numFmtId="0" fontId="26" fillId="0" borderId="0"/>
    <xf numFmtId="164" fontId="26" fillId="0" borderId="0"/>
    <xf numFmtId="165"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0" fontId="24" fillId="0" borderId="0" applyNumberFormat="0" applyFill="0" applyBorder="0" applyAlignment="0" applyProtection="0"/>
    <xf numFmtId="0" fontId="4" fillId="0" borderId="0" applyNumberFormat="0" applyBorder="0" applyProtection="0"/>
    <xf numFmtId="9" fontId="18" fillId="0" borderId="0" applyFont="0" applyFill="0" applyBorder="0" applyAlignment="0" applyProtection="0"/>
    <xf numFmtId="0" fontId="3" fillId="0" borderId="0"/>
    <xf numFmtId="0" fontId="28" fillId="2" borderId="0"/>
    <xf numFmtId="0" fontId="28" fillId="3" borderId="0"/>
    <xf numFmtId="0" fontId="3" fillId="4" borderId="0"/>
    <xf numFmtId="0" fontId="29" fillId="5" borderId="0"/>
    <xf numFmtId="0" fontId="30" fillId="6" borderId="0"/>
    <xf numFmtId="0" fontId="31" fillId="0" borderId="0"/>
    <xf numFmtId="0" fontId="32" fillId="7" borderId="0"/>
    <xf numFmtId="0" fontId="33" fillId="0" borderId="0"/>
    <xf numFmtId="0" fontId="34" fillId="0" borderId="0"/>
    <xf numFmtId="0" fontId="27" fillId="0" borderId="0"/>
    <xf numFmtId="0" fontId="35" fillId="0" borderId="0"/>
    <xf numFmtId="0" fontId="36" fillId="8" borderId="0"/>
    <xf numFmtId="0" fontId="37" fillId="8" borderId="3"/>
    <xf numFmtId="0" fontId="18" fillId="0" borderId="0"/>
    <xf numFmtId="0" fontId="18" fillId="0" borderId="0"/>
    <xf numFmtId="0" fontId="29" fillId="0" borderId="0"/>
    <xf numFmtId="0" fontId="12" fillId="0" borderId="0"/>
    <xf numFmtId="0" fontId="2" fillId="0" borderId="0"/>
    <xf numFmtId="43" fontId="1" fillId="0" borderId="0" applyFont="0" applyFill="0" applyBorder="0" applyAlignment="0" applyProtection="0"/>
    <xf numFmtId="0" fontId="40" fillId="0" borderId="0" applyBorder="0" applyProtection="0"/>
    <xf numFmtId="43" fontId="1" fillId="0" borderId="0" applyFont="0" applyFill="0" applyBorder="0" applyAlignment="0" applyProtection="0"/>
    <xf numFmtId="0" fontId="25" fillId="0" borderId="0">
      <alignment horizontal="center"/>
    </xf>
    <xf numFmtId="43" fontId="1" fillId="0" borderId="0" applyFont="0" applyFill="0" applyBorder="0" applyAlignment="0" applyProtection="0"/>
    <xf numFmtId="0" fontId="50" fillId="0" borderId="0"/>
  </cellStyleXfs>
  <cellXfs count="50">
    <xf numFmtId="0" fontId="0" fillId="0" borderId="0" xfId="0"/>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left" vertical="top"/>
    </xf>
    <xf numFmtId="0" fontId="23" fillId="0" borderId="2" xfId="0" applyFont="1" applyBorder="1" applyAlignment="1">
      <alignment horizontal="left" vertical="center"/>
    </xf>
    <xf numFmtId="0" fontId="0" fillId="0" borderId="2" xfId="0" applyBorder="1" applyAlignment="1">
      <alignment horizontal="left" vertical="center"/>
    </xf>
    <xf numFmtId="0" fontId="39" fillId="0" borderId="1" xfId="0" applyFont="1" applyBorder="1"/>
    <xf numFmtId="0" fontId="39" fillId="0" borderId="4" xfId="0" applyFont="1" applyBorder="1"/>
    <xf numFmtId="0" fontId="0" fillId="0" borderId="0" xfId="0" applyAlignment="1">
      <alignment horizontal="left" vertical="center"/>
    </xf>
    <xf numFmtId="0" fontId="0" fillId="0" borderId="0" xfId="0" applyAlignment="1">
      <alignment wrapText="1"/>
    </xf>
    <xf numFmtId="0" fontId="18" fillId="0" borderId="1" xfId="0" applyFont="1" applyBorder="1"/>
    <xf numFmtId="0" fontId="41" fillId="0" borderId="2" xfId="0" applyFont="1" applyBorder="1" applyAlignment="1">
      <alignment horizontal="left" vertical="top" wrapText="1"/>
    </xf>
    <xf numFmtId="0" fontId="23" fillId="0" borderId="2" xfId="0" applyFont="1" applyBorder="1" applyAlignment="1">
      <alignment horizontal="left" vertical="top" wrapText="1"/>
    </xf>
    <xf numFmtId="0" fontId="38" fillId="0" borderId="0" xfId="0" applyFont="1" applyAlignment="1">
      <alignment wrapText="1"/>
    </xf>
    <xf numFmtId="0" fontId="23" fillId="0" borderId="0" xfId="0" applyFont="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43" fillId="0" borderId="0" xfId="0" applyFont="1"/>
    <xf numFmtId="0" fontId="47" fillId="0" borderId="0" xfId="0" applyFont="1" applyAlignment="1">
      <alignment horizontal="center" vertical="center" wrapText="1"/>
    </xf>
    <xf numFmtId="0" fontId="47" fillId="0" borderId="0" xfId="0" applyFont="1"/>
    <xf numFmtId="0" fontId="50" fillId="0" borderId="0" xfId="62"/>
    <xf numFmtId="3" fontId="44" fillId="0" borderId="5" xfId="0" applyNumberFormat="1" applyFont="1" applyBorder="1" applyAlignment="1" applyProtection="1">
      <alignment horizontal="center" vertical="center" wrapText="1"/>
      <protection locked="0"/>
    </xf>
    <xf numFmtId="2" fontId="44" fillId="0" borderId="5" xfId="0" applyNumberFormat="1" applyFont="1" applyBorder="1" applyAlignment="1" applyProtection="1">
      <alignment horizontal="center" vertical="center" wrapText="1"/>
      <protection locked="0"/>
    </xf>
    <xf numFmtId="0" fontId="6" fillId="10" borderId="5" xfId="0" applyFont="1" applyFill="1" applyBorder="1" applyAlignment="1">
      <alignment horizontal="center" vertical="center" wrapText="1"/>
    </xf>
    <xf numFmtId="0" fontId="45" fillId="10" borderId="5" xfId="0" applyFont="1" applyFill="1" applyBorder="1" applyAlignment="1">
      <alignment horizontal="center" vertical="center" wrapText="1"/>
    </xf>
    <xf numFmtId="0" fontId="46" fillId="12" borderId="5" xfId="0" applyFont="1" applyFill="1" applyBorder="1" applyAlignment="1">
      <alignment horizontal="center" vertical="center" wrapText="1"/>
    </xf>
    <xf numFmtId="0" fontId="45" fillId="13" borderId="5" xfId="0" applyFont="1" applyFill="1" applyBorder="1" applyAlignment="1">
      <alignment horizontal="center" vertical="center" wrapText="1"/>
    </xf>
    <xf numFmtId="0" fontId="45" fillId="11" borderId="5" xfId="0" applyFont="1" applyFill="1" applyBorder="1" applyAlignment="1">
      <alignment horizontal="center" vertical="center" wrapText="1"/>
    </xf>
    <xf numFmtId="0" fontId="47" fillId="0" borderId="5" xfId="0" applyFont="1" applyBorder="1" applyAlignment="1">
      <alignment horizontal="center" vertical="center" wrapText="1"/>
    </xf>
    <xf numFmtId="0" fontId="44" fillId="0" borderId="5" xfId="0" applyFont="1" applyBorder="1" applyAlignment="1">
      <alignment horizontal="center" vertical="center" wrapText="1"/>
    </xf>
    <xf numFmtId="3" fontId="43" fillId="0" borderId="5" xfId="0" applyNumberFormat="1" applyFont="1" applyBorder="1" applyAlignment="1">
      <alignment horizontal="center" vertical="center" wrapText="1"/>
    </xf>
    <xf numFmtId="3" fontId="44" fillId="0" borderId="5" xfId="0" applyNumberFormat="1" applyFont="1" applyBorder="1" applyAlignment="1">
      <alignment horizontal="center" vertical="center" wrapText="1"/>
    </xf>
    <xf numFmtId="2" fontId="44" fillId="0" borderId="5" xfId="0" applyNumberFormat="1" applyFont="1" applyBorder="1" applyAlignment="1">
      <alignment horizontal="center" vertical="center" wrapText="1"/>
    </xf>
    <xf numFmtId="0" fontId="44" fillId="9" borderId="5" xfId="0" applyFont="1" applyFill="1" applyBorder="1" applyAlignment="1">
      <alignment horizontal="center" vertical="center" wrapText="1"/>
    </xf>
    <xf numFmtId="0" fontId="44" fillId="0" borderId="5" xfId="0" applyFont="1" applyBorder="1" applyAlignment="1">
      <alignment horizontal="center" vertical="center"/>
    </xf>
    <xf numFmtId="0" fontId="43" fillId="0" borderId="5" xfId="0" applyFont="1" applyBorder="1" applyAlignment="1">
      <alignment horizontal="center" vertical="center" wrapText="1"/>
    </xf>
    <xf numFmtId="169" fontId="43" fillId="0" borderId="5" xfId="61" applyNumberFormat="1" applyFont="1" applyBorder="1" applyAlignment="1" applyProtection="1">
      <alignment horizontal="center" vertical="center" wrapText="1"/>
    </xf>
    <xf numFmtId="169" fontId="44" fillId="0" borderId="5" xfId="61" applyNumberFormat="1" applyFont="1" applyBorder="1" applyAlignment="1" applyProtection="1">
      <alignment horizontal="center" vertical="center" wrapText="1"/>
    </xf>
    <xf numFmtId="1" fontId="43" fillId="0" borderId="5" xfId="0" applyNumberFormat="1" applyFont="1" applyBorder="1" applyAlignment="1">
      <alignment horizontal="center" vertical="center" wrapText="1"/>
    </xf>
    <xf numFmtId="1" fontId="44" fillId="0" borderId="5" xfId="0" applyNumberFormat="1" applyFont="1" applyBorder="1" applyAlignment="1">
      <alignment horizontal="center" vertical="center" wrapText="1"/>
    </xf>
    <xf numFmtId="0" fontId="45" fillId="13" borderId="5" xfId="0" applyFont="1" applyFill="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5" fillId="10" borderId="5" xfId="0" applyFont="1" applyFill="1" applyBorder="1" applyAlignment="1" applyProtection="1">
      <alignment horizontal="center" vertical="center" wrapText="1"/>
      <protection locked="0"/>
    </xf>
    <xf numFmtId="0" fontId="47" fillId="0" borderId="5" xfId="0" applyFont="1" applyBorder="1" applyAlignment="1">
      <alignment horizontal="center" vertical="center"/>
    </xf>
    <xf numFmtId="0" fontId="43" fillId="9" borderId="5" xfId="0" applyFont="1" applyFill="1" applyBorder="1" applyAlignment="1">
      <alignment horizontal="center" vertical="center" wrapText="1"/>
    </xf>
    <xf numFmtId="0" fontId="6" fillId="10" borderId="5" xfId="0" applyFont="1" applyFill="1" applyBorder="1" applyAlignment="1" applyProtection="1">
      <alignment horizontal="center" vertical="center" wrapText="1"/>
      <protection locked="0"/>
    </xf>
    <xf numFmtId="2" fontId="49" fillId="0" borderId="5" xfId="0" applyNumberFormat="1" applyFont="1" applyBorder="1" applyAlignment="1" applyProtection="1">
      <alignment horizontal="center" vertical="center" wrapText="1"/>
      <protection locked="0"/>
    </xf>
    <xf numFmtId="2" fontId="51" fillId="0" borderId="5" xfId="0" applyNumberFormat="1" applyFont="1" applyBorder="1" applyAlignment="1" applyProtection="1">
      <alignment horizontal="center" vertical="center" wrapText="1"/>
      <protection locked="0"/>
    </xf>
    <xf numFmtId="1" fontId="44" fillId="0" borderId="5" xfId="0" applyNumberFormat="1" applyFont="1" applyBorder="1" applyAlignment="1" applyProtection="1">
      <alignment horizontal="center" vertical="center" wrapText="1"/>
      <protection locked="0"/>
    </xf>
    <xf numFmtId="0" fontId="49" fillId="0" borderId="0" xfId="0" applyFont="1" applyAlignment="1">
      <alignment horizontal="left" vertical="center" wrapText="1"/>
    </xf>
  </cellXfs>
  <cellStyles count="63">
    <cellStyle name="Accent" xfId="4"/>
    <cellStyle name="Accent 1" xfId="5"/>
    <cellStyle name="Accent 1 2" xfId="39"/>
    <cellStyle name="Accent 2" xfId="6"/>
    <cellStyle name="Accent 2 2" xfId="40"/>
    <cellStyle name="Accent 3" xfId="7"/>
    <cellStyle name="Accent 3 2" xfId="41"/>
    <cellStyle name="Accent 4" xfId="38"/>
    <cellStyle name="Bad" xfId="8"/>
    <cellStyle name="Bad 2" xfId="42"/>
    <cellStyle name="Comma" xfId="31"/>
    <cellStyle name="Comma [0]" xfId="32"/>
    <cellStyle name="Currency" xfId="33"/>
    <cellStyle name="Currency [0]" xfId="34"/>
    <cellStyle name="Error" xfId="9"/>
    <cellStyle name="Error 2" xfId="43"/>
    <cellStyle name="Excel Built-in Hyperlink" xfId="25"/>
    <cellStyle name="Excel Built-in Normal 2" xfId="23"/>
    <cellStyle name="Footnote" xfId="10"/>
    <cellStyle name="Footnote 2" xfId="44"/>
    <cellStyle name="Good" xfId="11"/>
    <cellStyle name="Good 2" xfId="45"/>
    <cellStyle name="Heading" xfId="12"/>
    <cellStyle name="Heading (user)" xfId="46"/>
    <cellStyle name="Heading (user) 2" xfId="55"/>
    <cellStyle name="Heading 1" xfId="13"/>
    <cellStyle name="Heading 1 2" xfId="47"/>
    <cellStyle name="Heading 2" xfId="14"/>
    <cellStyle name="Heading 2 2" xfId="48"/>
    <cellStyle name="Heading 3" xfId="27"/>
    <cellStyle name="Heading 4" xfId="60"/>
    <cellStyle name="Heading1" xfId="28"/>
    <cellStyle name="Hiperlink 2" xfId="24"/>
    <cellStyle name="Hiperlink 3" xfId="35"/>
    <cellStyle name="Hiperlink 4" xfId="58"/>
    <cellStyle name="Hyperlink" xfId="15"/>
    <cellStyle name="Hyperlink 2" xfId="49"/>
    <cellStyle name="Neutral" xfId="16"/>
    <cellStyle name="Neutral 2" xfId="50"/>
    <cellStyle name="Normal" xfId="0" builtinId="0"/>
    <cellStyle name="Normal 2" xfId="3"/>
    <cellStyle name="Normal 2 2" xfId="22"/>
    <cellStyle name="Normal 2 3" xfId="36"/>
    <cellStyle name="Normal 3" xfId="2"/>
    <cellStyle name="Normal 3 2" xfId="56"/>
    <cellStyle name="Normal 4" xfId="21"/>
    <cellStyle name="Normal 5" xfId="1"/>
    <cellStyle name="Normal 6" xfId="26"/>
    <cellStyle name="Normal 7" xfId="62"/>
    <cellStyle name="Note" xfId="17"/>
    <cellStyle name="Note 2" xfId="51"/>
    <cellStyle name="Percent" xfId="37"/>
    <cellStyle name="Result" xfId="29"/>
    <cellStyle name="Result2" xfId="30"/>
    <cellStyle name="Status" xfId="18"/>
    <cellStyle name="Status 2" xfId="52"/>
    <cellStyle name="Text" xfId="19"/>
    <cellStyle name="Text 2" xfId="53"/>
    <cellStyle name="Vírgula" xfId="61" builtinId="3"/>
    <cellStyle name="Vírgula 2" xfId="57"/>
    <cellStyle name="Vírgula 3" xfId="59"/>
    <cellStyle name="Warning" xfId="20"/>
    <cellStyle name="Warning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showGridLines="0" tabSelected="1" zoomScale="90" zoomScaleNormal="90" workbookViewId="0">
      <selection activeCell="AB34" sqref="AB34"/>
    </sheetView>
  </sheetViews>
  <sheetFormatPr defaultRowHeight="15" x14ac:dyDescent="0.25"/>
  <cols>
    <col min="1" max="1" width="5" style="18" customWidth="1"/>
    <col min="2" max="2" width="59.85546875" style="15" bestFit="1" customWidth="1"/>
    <col min="3" max="3" width="49" style="15" bestFit="1" customWidth="1"/>
    <col min="4" max="4" width="54.5703125" style="15" customWidth="1"/>
    <col min="5" max="5" width="50.140625" style="16" bestFit="1" customWidth="1"/>
    <col min="6" max="6" width="20.42578125" style="15" bestFit="1" customWidth="1"/>
    <col min="7" max="7" width="15.5703125" style="15" customWidth="1"/>
    <col min="8" max="8" width="20.140625" style="15" customWidth="1"/>
    <col min="9" max="9" width="25.140625" style="41" customWidth="1"/>
    <col min="10" max="10" width="37.5703125" style="15" customWidth="1"/>
    <col min="11" max="11" width="46.42578125" style="41" customWidth="1"/>
    <col min="12" max="12" width="62.7109375" style="41" customWidth="1"/>
    <col min="13" max="13" width="61.5703125" style="41" customWidth="1"/>
    <col min="14" max="14" width="62.5703125" style="41" customWidth="1"/>
    <col min="15" max="19" width="15.5703125" style="15" hidden="1" customWidth="1"/>
    <col min="20" max="20" width="22.85546875" style="15" hidden="1" customWidth="1"/>
    <col min="21" max="21" width="28.5703125" style="15" hidden="1" customWidth="1"/>
    <col min="22" max="22" width="27.5703125" style="15" hidden="1" customWidth="1"/>
    <col min="23" max="23" width="54.28515625" style="15" hidden="1" customWidth="1"/>
    <col min="24" max="24" width="34.42578125" style="15" hidden="1" customWidth="1"/>
    <col min="25" max="25" width="27.85546875" style="15" hidden="1" customWidth="1"/>
    <col min="26" max="26" width="23.140625" style="15" hidden="1" customWidth="1"/>
    <col min="27" max="27" width="27.85546875" style="15" hidden="1" customWidth="1"/>
    <col min="28" max="28" width="18.85546875" style="2" customWidth="1"/>
    <col min="29" max="29" width="36.85546875" style="2" customWidth="1"/>
    <col min="30" max="30" width="38.140625" style="2" customWidth="1"/>
    <col min="31" max="31" width="46" style="2" customWidth="1"/>
    <col min="32" max="32" width="63.140625" style="2" customWidth="1"/>
    <col min="33" max="33" width="63.85546875" style="2" customWidth="1"/>
    <col min="34" max="16384" width="9.140625" style="2"/>
  </cols>
  <sheetData>
    <row r="1" spans="1:27" ht="38.25" x14ac:dyDescent="0.25">
      <c r="A1" s="23" t="s">
        <v>0</v>
      </c>
      <c r="B1" s="24" t="s">
        <v>1</v>
      </c>
      <c r="C1" s="23" t="s">
        <v>2</v>
      </c>
      <c r="D1" s="23" t="s">
        <v>3</v>
      </c>
      <c r="E1" s="24" t="s">
        <v>4</v>
      </c>
      <c r="F1" s="23" t="s">
        <v>5</v>
      </c>
      <c r="G1" s="25" t="s">
        <v>6</v>
      </c>
      <c r="H1" s="25" t="s">
        <v>7</v>
      </c>
      <c r="I1" s="40" t="s">
        <v>8</v>
      </c>
      <c r="J1" s="26" t="s">
        <v>9</v>
      </c>
      <c r="K1" s="42" t="s">
        <v>413</v>
      </c>
      <c r="L1" s="42" t="s">
        <v>414</v>
      </c>
      <c r="M1" s="45" t="s">
        <v>417</v>
      </c>
      <c r="N1" s="42" t="s">
        <v>415</v>
      </c>
      <c r="O1" s="25" t="s">
        <v>10</v>
      </c>
      <c r="P1" s="25" t="s">
        <v>11</v>
      </c>
      <c r="Q1" s="25" t="s">
        <v>12</v>
      </c>
      <c r="R1" s="25" t="s">
        <v>13</v>
      </c>
      <c r="S1" s="25" t="s">
        <v>14</v>
      </c>
      <c r="T1" s="23" t="s">
        <v>15</v>
      </c>
      <c r="U1" s="23" t="s">
        <v>16</v>
      </c>
      <c r="V1" s="27" t="s">
        <v>17</v>
      </c>
      <c r="W1" s="23" t="s">
        <v>18</v>
      </c>
      <c r="X1" s="23" t="s">
        <v>19</v>
      </c>
      <c r="Y1" s="23" t="s">
        <v>20</v>
      </c>
      <c r="Z1" s="23" t="s">
        <v>21</v>
      </c>
      <c r="AA1" s="24" t="s">
        <v>22</v>
      </c>
    </row>
    <row r="2" spans="1:27" ht="117" customHeight="1" x14ac:dyDescent="0.25">
      <c r="A2" s="28" t="s">
        <v>23</v>
      </c>
      <c r="B2" s="29" t="s">
        <v>24</v>
      </c>
      <c r="C2" s="29" t="s">
        <v>25</v>
      </c>
      <c r="D2" s="29" t="s">
        <v>26</v>
      </c>
      <c r="E2" s="29" t="s">
        <v>27</v>
      </c>
      <c r="F2" s="29" t="s">
        <v>28</v>
      </c>
      <c r="G2" s="30">
        <v>356871</v>
      </c>
      <c r="H2" s="31">
        <v>358655</v>
      </c>
      <c r="I2" s="21">
        <v>1156673</v>
      </c>
      <c r="J2" s="32" t="s">
        <v>29</v>
      </c>
      <c r="K2" s="22"/>
      <c r="L2" s="22"/>
      <c r="M2" s="22"/>
      <c r="N2" s="46" t="s">
        <v>462</v>
      </c>
      <c r="O2" s="31">
        <v>360440</v>
      </c>
      <c r="P2" s="31">
        <v>362224</v>
      </c>
      <c r="Q2" s="31">
        <v>364008</v>
      </c>
      <c r="R2" s="31">
        <v>365793</v>
      </c>
      <c r="S2" s="31">
        <v>367577</v>
      </c>
      <c r="T2" s="29" t="s">
        <v>30</v>
      </c>
      <c r="U2" s="29" t="s">
        <v>31</v>
      </c>
      <c r="V2" s="33" t="s">
        <v>32</v>
      </c>
      <c r="W2" s="29" t="s">
        <v>33</v>
      </c>
      <c r="X2" s="29" t="s">
        <v>34</v>
      </c>
      <c r="Y2" s="29" t="s">
        <v>35</v>
      </c>
      <c r="Z2" s="34" t="s">
        <v>36</v>
      </c>
      <c r="AA2" s="29" t="s">
        <v>37</v>
      </c>
    </row>
    <row r="3" spans="1:27" s="14" customFormat="1" ht="106.5" customHeight="1" x14ac:dyDescent="0.25">
      <c r="A3" s="28" t="s">
        <v>38</v>
      </c>
      <c r="B3" s="29" t="s">
        <v>24</v>
      </c>
      <c r="C3" s="29" t="s">
        <v>39</v>
      </c>
      <c r="D3" s="29" t="s">
        <v>40</v>
      </c>
      <c r="E3" s="29" t="s">
        <v>41</v>
      </c>
      <c r="F3" s="29" t="s">
        <v>42</v>
      </c>
      <c r="G3" s="31">
        <v>561065</v>
      </c>
      <c r="H3" s="31">
        <v>566676</v>
      </c>
      <c r="I3" s="21">
        <v>1372966</v>
      </c>
      <c r="J3" s="32" t="s">
        <v>29</v>
      </c>
      <c r="K3" s="22"/>
      <c r="L3" s="22"/>
      <c r="M3" s="22"/>
      <c r="N3" s="46" t="s">
        <v>462</v>
      </c>
      <c r="O3" s="31">
        <v>572286</v>
      </c>
      <c r="P3" s="31">
        <v>577897</v>
      </c>
      <c r="Q3" s="31">
        <v>583508</v>
      </c>
      <c r="R3" s="31">
        <v>589118</v>
      </c>
      <c r="S3" s="31">
        <v>594729</v>
      </c>
      <c r="T3" s="29" t="s">
        <v>30</v>
      </c>
      <c r="U3" s="29" t="s">
        <v>31</v>
      </c>
      <c r="V3" s="33" t="s">
        <v>32</v>
      </c>
      <c r="W3" s="29" t="s">
        <v>33</v>
      </c>
      <c r="X3" s="29" t="s">
        <v>43</v>
      </c>
      <c r="Y3" s="29" t="s">
        <v>35</v>
      </c>
      <c r="Z3" s="34" t="s">
        <v>36</v>
      </c>
      <c r="AA3" s="29" t="s">
        <v>37</v>
      </c>
    </row>
    <row r="4" spans="1:27" ht="93" customHeight="1" x14ac:dyDescent="0.25">
      <c r="A4" s="28" t="s">
        <v>44</v>
      </c>
      <c r="B4" s="29" t="s">
        <v>45</v>
      </c>
      <c r="C4" s="29" t="s">
        <v>46</v>
      </c>
      <c r="D4" s="29" t="s">
        <v>47</v>
      </c>
      <c r="E4" s="29" t="s">
        <v>48</v>
      </c>
      <c r="F4" s="35" t="s">
        <v>49</v>
      </c>
      <c r="G4" s="31">
        <v>5212</v>
      </c>
      <c r="H4" s="31">
        <v>5733</v>
      </c>
      <c r="I4" s="21">
        <v>3248</v>
      </c>
      <c r="J4" s="32" t="s">
        <v>29</v>
      </c>
      <c r="K4" s="22" t="s">
        <v>50</v>
      </c>
      <c r="L4" s="22" t="s">
        <v>418</v>
      </c>
      <c r="M4" s="22" t="s">
        <v>439</v>
      </c>
      <c r="N4" s="22"/>
      <c r="O4" s="31">
        <v>6254</v>
      </c>
      <c r="P4" s="31">
        <v>6776</v>
      </c>
      <c r="Q4" s="31">
        <v>7297</v>
      </c>
      <c r="R4" s="31">
        <v>7818</v>
      </c>
      <c r="S4" s="31">
        <v>8339</v>
      </c>
      <c r="T4" s="29" t="s">
        <v>30</v>
      </c>
      <c r="U4" s="29" t="s">
        <v>31</v>
      </c>
      <c r="V4" s="33" t="s">
        <v>32</v>
      </c>
      <c r="W4" s="29" t="s">
        <v>33</v>
      </c>
      <c r="X4" s="29" t="s">
        <v>51</v>
      </c>
      <c r="Y4" s="29" t="s">
        <v>35</v>
      </c>
      <c r="Z4" s="34" t="s">
        <v>36</v>
      </c>
      <c r="AA4" s="29" t="s">
        <v>37</v>
      </c>
    </row>
    <row r="5" spans="1:27" ht="74.25" customHeight="1" x14ac:dyDescent="0.25">
      <c r="A5" s="28" t="s">
        <v>52</v>
      </c>
      <c r="B5" s="29" t="s">
        <v>45</v>
      </c>
      <c r="C5" s="29" t="s">
        <v>53</v>
      </c>
      <c r="D5" s="29" t="s">
        <v>54</v>
      </c>
      <c r="E5" s="29" t="s">
        <v>55</v>
      </c>
      <c r="F5" s="35" t="s">
        <v>56</v>
      </c>
      <c r="G5" s="35">
        <v>785</v>
      </c>
      <c r="H5" s="31">
        <v>1178</v>
      </c>
      <c r="I5" s="21">
        <v>1306</v>
      </c>
      <c r="J5" s="32" t="s">
        <v>29</v>
      </c>
      <c r="K5" s="22"/>
      <c r="L5" s="22"/>
      <c r="M5" s="22"/>
      <c r="N5" s="22" t="s">
        <v>463</v>
      </c>
      <c r="O5" s="31">
        <v>1256</v>
      </c>
      <c r="P5" s="31">
        <v>1335</v>
      </c>
      <c r="Q5" s="31">
        <v>1413</v>
      </c>
      <c r="R5" s="31">
        <v>1492</v>
      </c>
      <c r="S5" s="31">
        <v>1570</v>
      </c>
      <c r="T5" s="29" t="s">
        <v>30</v>
      </c>
      <c r="U5" s="29" t="s">
        <v>31</v>
      </c>
      <c r="V5" s="33" t="s">
        <v>32</v>
      </c>
      <c r="W5" s="29" t="s">
        <v>33</v>
      </c>
      <c r="X5" s="29" t="s">
        <v>57</v>
      </c>
      <c r="Y5" s="29" t="s">
        <v>35</v>
      </c>
      <c r="Z5" s="34" t="s">
        <v>36</v>
      </c>
      <c r="AA5" s="29" t="s">
        <v>37</v>
      </c>
    </row>
    <row r="6" spans="1:27" ht="88.5" customHeight="1" x14ac:dyDescent="0.25">
      <c r="A6" s="28" t="s">
        <v>58</v>
      </c>
      <c r="B6" s="29" t="s">
        <v>45</v>
      </c>
      <c r="C6" s="29" t="s">
        <v>59</v>
      </c>
      <c r="D6" s="29" t="s">
        <v>60</v>
      </c>
      <c r="E6" s="29" t="s">
        <v>61</v>
      </c>
      <c r="F6" s="35" t="s">
        <v>62</v>
      </c>
      <c r="G6" s="30">
        <v>2782</v>
      </c>
      <c r="H6" s="31">
        <v>6955</v>
      </c>
      <c r="I6" s="21">
        <v>2977</v>
      </c>
      <c r="J6" s="32" t="s">
        <v>29</v>
      </c>
      <c r="K6" s="22" t="s">
        <v>50</v>
      </c>
      <c r="L6" s="22" t="s">
        <v>419</v>
      </c>
      <c r="M6" s="22" t="s">
        <v>440</v>
      </c>
      <c r="N6" s="22"/>
      <c r="O6" s="31">
        <v>7233</v>
      </c>
      <c r="P6" s="31">
        <v>7511</v>
      </c>
      <c r="Q6" s="31">
        <v>7790</v>
      </c>
      <c r="R6" s="31">
        <v>8068</v>
      </c>
      <c r="S6" s="31">
        <v>8346</v>
      </c>
      <c r="T6" s="29" t="s">
        <v>30</v>
      </c>
      <c r="U6" s="29" t="s">
        <v>31</v>
      </c>
      <c r="V6" s="33" t="s">
        <v>32</v>
      </c>
      <c r="W6" s="29" t="s">
        <v>33</v>
      </c>
      <c r="X6" s="29" t="s">
        <v>63</v>
      </c>
      <c r="Y6" s="29" t="s">
        <v>35</v>
      </c>
      <c r="Z6" s="34" t="s">
        <v>36</v>
      </c>
      <c r="AA6" s="29" t="s">
        <v>37</v>
      </c>
    </row>
    <row r="7" spans="1:27" ht="66" customHeight="1" x14ac:dyDescent="0.25">
      <c r="A7" s="28" t="s">
        <v>64</v>
      </c>
      <c r="B7" s="29" t="s">
        <v>45</v>
      </c>
      <c r="C7" s="29" t="s">
        <v>65</v>
      </c>
      <c r="D7" s="29" t="s">
        <v>66</v>
      </c>
      <c r="E7" s="29" t="s">
        <v>67</v>
      </c>
      <c r="F7" s="35" t="s">
        <v>68</v>
      </c>
      <c r="G7" s="30">
        <v>1525</v>
      </c>
      <c r="H7" s="31">
        <v>2288</v>
      </c>
      <c r="I7" s="21">
        <v>8823</v>
      </c>
      <c r="J7" s="32" t="s">
        <v>29</v>
      </c>
      <c r="K7" s="22"/>
      <c r="L7" s="22"/>
      <c r="M7" s="22"/>
      <c r="N7" s="22" t="s">
        <v>464</v>
      </c>
      <c r="O7" s="31">
        <v>2440</v>
      </c>
      <c r="P7" s="31">
        <v>2593</v>
      </c>
      <c r="Q7" s="31">
        <v>2745</v>
      </c>
      <c r="R7" s="31">
        <v>2898</v>
      </c>
      <c r="S7" s="31">
        <v>3050</v>
      </c>
      <c r="T7" s="29" t="s">
        <v>30</v>
      </c>
      <c r="U7" s="29" t="s">
        <v>31</v>
      </c>
      <c r="V7" s="33" t="s">
        <v>32</v>
      </c>
      <c r="W7" s="29" t="s">
        <v>33</v>
      </c>
      <c r="X7" s="29" t="s">
        <v>69</v>
      </c>
      <c r="Y7" s="29" t="s">
        <v>35</v>
      </c>
      <c r="Z7" s="34" t="s">
        <v>36</v>
      </c>
      <c r="AA7" s="29" t="s">
        <v>37</v>
      </c>
    </row>
    <row r="8" spans="1:27" ht="96.75" customHeight="1" x14ac:dyDescent="0.25">
      <c r="A8" s="28" t="s">
        <v>70</v>
      </c>
      <c r="B8" s="29" t="s">
        <v>24</v>
      </c>
      <c r="C8" s="29" t="s">
        <v>71</v>
      </c>
      <c r="D8" s="29" t="s">
        <v>72</v>
      </c>
      <c r="E8" s="29" t="s">
        <v>73</v>
      </c>
      <c r="F8" s="35" t="s">
        <v>42</v>
      </c>
      <c r="G8" s="30">
        <v>12924</v>
      </c>
      <c r="H8" s="36">
        <v>12900</v>
      </c>
      <c r="I8" s="21">
        <v>10436</v>
      </c>
      <c r="J8" s="32" t="s">
        <v>29</v>
      </c>
      <c r="K8" s="22" t="s">
        <v>74</v>
      </c>
      <c r="L8" s="22" t="s">
        <v>420</v>
      </c>
      <c r="M8" s="46" t="s">
        <v>75</v>
      </c>
      <c r="N8" s="22"/>
      <c r="O8" s="37">
        <v>12900</v>
      </c>
      <c r="P8" s="37">
        <v>12900</v>
      </c>
      <c r="Q8" s="37">
        <v>12900</v>
      </c>
      <c r="R8" s="37">
        <v>12900</v>
      </c>
      <c r="S8" s="37">
        <v>12900</v>
      </c>
      <c r="T8" s="29" t="s">
        <v>30</v>
      </c>
      <c r="U8" s="29" t="s">
        <v>31</v>
      </c>
      <c r="V8" s="33" t="s">
        <v>32</v>
      </c>
      <c r="W8" s="29" t="s">
        <v>33</v>
      </c>
      <c r="X8" s="29" t="s">
        <v>76</v>
      </c>
      <c r="Y8" s="29" t="s">
        <v>35</v>
      </c>
      <c r="Z8" s="34" t="s">
        <v>36</v>
      </c>
      <c r="AA8" s="29" t="s">
        <v>37</v>
      </c>
    </row>
    <row r="9" spans="1:27" ht="123.75" customHeight="1" x14ac:dyDescent="0.25">
      <c r="A9" s="28" t="s">
        <v>77</v>
      </c>
      <c r="B9" s="29" t="s">
        <v>24</v>
      </c>
      <c r="C9" s="29" t="s">
        <v>78</v>
      </c>
      <c r="D9" s="29" t="s">
        <v>79</v>
      </c>
      <c r="E9" s="29" t="s">
        <v>80</v>
      </c>
      <c r="F9" s="35" t="s">
        <v>28</v>
      </c>
      <c r="G9" s="30">
        <v>7005</v>
      </c>
      <c r="H9" s="36">
        <v>7000</v>
      </c>
      <c r="I9" s="21">
        <v>2563</v>
      </c>
      <c r="J9" s="32" t="s">
        <v>29</v>
      </c>
      <c r="K9" s="22" t="s">
        <v>74</v>
      </c>
      <c r="L9" s="46" t="s">
        <v>421</v>
      </c>
      <c r="M9" s="46" t="s">
        <v>441</v>
      </c>
      <c r="N9" s="22"/>
      <c r="O9" s="37">
        <v>7000</v>
      </c>
      <c r="P9" s="37">
        <v>7000</v>
      </c>
      <c r="Q9" s="37">
        <v>7000</v>
      </c>
      <c r="R9" s="37">
        <v>7000</v>
      </c>
      <c r="S9" s="37">
        <v>7000</v>
      </c>
      <c r="T9" s="29" t="s">
        <v>30</v>
      </c>
      <c r="U9" s="29" t="s">
        <v>31</v>
      </c>
      <c r="V9" s="33" t="s">
        <v>32</v>
      </c>
      <c r="W9" s="29" t="s">
        <v>33</v>
      </c>
      <c r="X9" s="29" t="s">
        <v>81</v>
      </c>
      <c r="Y9" s="29" t="s">
        <v>35</v>
      </c>
      <c r="Z9" s="34" t="s">
        <v>36</v>
      </c>
      <c r="AA9" s="29" t="s">
        <v>37</v>
      </c>
    </row>
    <row r="10" spans="1:27" ht="48.75" customHeight="1" x14ac:dyDescent="0.25">
      <c r="A10" s="28" t="s">
        <v>82</v>
      </c>
      <c r="B10" s="29" t="s">
        <v>24</v>
      </c>
      <c r="C10" s="29" t="s">
        <v>83</v>
      </c>
      <c r="D10" s="29" t="s">
        <v>84</v>
      </c>
      <c r="E10" s="29" t="s">
        <v>85</v>
      </c>
      <c r="F10" s="35" t="s">
        <v>42</v>
      </c>
      <c r="G10" s="30">
        <v>8279</v>
      </c>
      <c r="H10" s="36">
        <v>8200</v>
      </c>
      <c r="I10" s="21">
        <v>10435</v>
      </c>
      <c r="J10" s="32" t="s">
        <v>29</v>
      </c>
      <c r="K10" s="22"/>
      <c r="L10" s="22"/>
      <c r="M10" s="46"/>
      <c r="N10" s="22" t="s">
        <v>465</v>
      </c>
      <c r="O10" s="37">
        <v>8200</v>
      </c>
      <c r="P10" s="37">
        <v>8200</v>
      </c>
      <c r="Q10" s="37">
        <v>8200</v>
      </c>
      <c r="R10" s="37">
        <v>8200</v>
      </c>
      <c r="S10" s="37">
        <v>8200</v>
      </c>
      <c r="T10" s="29" t="s">
        <v>30</v>
      </c>
      <c r="U10" s="29" t="s">
        <v>31</v>
      </c>
      <c r="V10" s="33" t="s">
        <v>32</v>
      </c>
      <c r="W10" s="29" t="s">
        <v>33</v>
      </c>
      <c r="X10" s="29" t="s">
        <v>86</v>
      </c>
      <c r="Y10" s="29" t="s">
        <v>35</v>
      </c>
      <c r="Z10" s="34" t="s">
        <v>36</v>
      </c>
      <c r="AA10" s="29" t="s">
        <v>37</v>
      </c>
    </row>
    <row r="11" spans="1:27" ht="66" customHeight="1" x14ac:dyDescent="0.25">
      <c r="A11" s="28" t="s">
        <v>87</v>
      </c>
      <c r="B11" s="29" t="s">
        <v>24</v>
      </c>
      <c r="C11" s="29" t="s">
        <v>88</v>
      </c>
      <c r="D11" s="29" t="s">
        <v>89</v>
      </c>
      <c r="E11" s="29" t="s">
        <v>90</v>
      </c>
      <c r="F11" s="35" t="s">
        <v>42</v>
      </c>
      <c r="G11" s="30">
        <v>4088</v>
      </c>
      <c r="H11" s="36">
        <v>4000</v>
      </c>
      <c r="I11" s="21">
        <v>916</v>
      </c>
      <c r="J11" s="32" t="s">
        <v>29</v>
      </c>
      <c r="K11" s="22" t="s">
        <v>74</v>
      </c>
      <c r="L11" s="22" t="s">
        <v>422</v>
      </c>
      <c r="M11" s="22" t="s">
        <v>442</v>
      </c>
      <c r="N11" s="22"/>
      <c r="O11" s="37">
        <v>4000</v>
      </c>
      <c r="P11" s="37">
        <v>4000</v>
      </c>
      <c r="Q11" s="37">
        <v>4000</v>
      </c>
      <c r="R11" s="37">
        <v>4000</v>
      </c>
      <c r="S11" s="37">
        <v>4000</v>
      </c>
      <c r="T11" s="29" t="s">
        <v>30</v>
      </c>
      <c r="U11" s="29" t="s">
        <v>31</v>
      </c>
      <c r="V11" s="33" t="s">
        <v>32</v>
      </c>
      <c r="W11" s="29" t="s">
        <v>33</v>
      </c>
      <c r="X11" s="29" t="s">
        <v>91</v>
      </c>
      <c r="Y11" s="29" t="s">
        <v>35</v>
      </c>
      <c r="Z11" s="34" t="s">
        <v>36</v>
      </c>
      <c r="AA11" s="29" t="s">
        <v>37</v>
      </c>
    </row>
    <row r="12" spans="1:27" ht="65.25" customHeight="1" x14ac:dyDescent="0.25">
      <c r="A12" s="28" t="s">
        <v>92</v>
      </c>
      <c r="B12" s="29" t="s">
        <v>24</v>
      </c>
      <c r="C12" s="29" t="s">
        <v>93</v>
      </c>
      <c r="D12" s="29" t="s">
        <v>94</v>
      </c>
      <c r="E12" s="29" t="s">
        <v>95</v>
      </c>
      <c r="F12" s="35" t="s">
        <v>96</v>
      </c>
      <c r="G12" s="30">
        <v>1163612</v>
      </c>
      <c r="H12" s="36">
        <v>1100000</v>
      </c>
      <c r="I12" s="21">
        <v>228171</v>
      </c>
      <c r="J12" s="32" t="s">
        <v>29</v>
      </c>
      <c r="K12" s="22" t="s">
        <v>97</v>
      </c>
      <c r="L12" s="22" t="s">
        <v>423</v>
      </c>
      <c r="M12" s="22" t="s">
        <v>443</v>
      </c>
      <c r="N12" s="22" t="s">
        <v>466</v>
      </c>
      <c r="O12" s="37">
        <v>1100000</v>
      </c>
      <c r="P12" s="37">
        <v>1100000</v>
      </c>
      <c r="Q12" s="37">
        <v>1100000</v>
      </c>
      <c r="R12" s="37">
        <v>1100000</v>
      </c>
      <c r="S12" s="37">
        <v>1100000</v>
      </c>
      <c r="T12" s="29" t="s">
        <v>30</v>
      </c>
      <c r="U12" s="29" t="s">
        <v>31</v>
      </c>
      <c r="V12" s="29" t="s">
        <v>98</v>
      </c>
      <c r="W12" s="29" t="s">
        <v>33</v>
      </c>
      <c r="X12" s="29" t="s">
        <v>99</v>
      </c>
      <c r="Y12" s="29" t="s">
        <v>35</v>
      </c>
      <c r="Z12" s="34" t="s">
        <v>36</v>
      </c>
      <c r="AA12" s="29" t="s">
        <v>37</v>
      </c>
    </row>
    <row r="13" spans="1:27" ht="89.25" customHeight="1" x14ac:dyDescent="0.25">
      <c r="A13" s="28" t="s">
        <v>100</v>
      </c>
      <c r="B13" s="29" t="s">
        <v>24</v>
      </c>
      <c r="C13" s="29" t="s">
        <v>101</v>
      </c>
      <c r="D13" s="29" t="s">
        <v>102</v>
      </c>
      <c r="E13" s="29" t="s">
        <v>103</v>
      </c>
      <c r="F13" s="35" t="s">
        <v>104</v>
      </c>
      <c r="G13" s="30">
        <v>22947</v>
      </c>
      <c r="H13" s="36">
        <v>22900</v>
      </c>
      <c r="I13" s="21">
        <v>9220</v>
      </c>
      <c r="J13" s="32" t="s">
        <v>29</v>
      </c>
      <c r="K13" s="22" t="s">
        <v>97</v>
      </c>
      <c r="L13" s="22" t="s">
        <v>424</v>
      </c>
      <c r="M13" s="22" t="s">
        <v>444</v>
      </c>
      <c r="N13" s="22" t="s">
        <v>467</v>
      </c>
      <c r="O13" s="37">
        <v>22900</v>
      </c>
      <c r="P13" s="37">
        <v>22900</v>
      </c>
      <c r="Q13" s="37">
        <v>22900</v>
      </c>
      <c r="R13" s="37">
        <v>22900</v>
      </c>
      <c r="S13" s="37">
        <v>22900</v>
      </c>
      <c r="T13" s="29" t="s">
        <v>30</v>
      </c>
      <c r="U13" s="29" t="s">
        <v>31</v>
      </c>
      <c r="V13" s="29" t="s">
        <v>98</v>
      </c>
      <c r="W13" s="29" t="s">
        <v>33</v>
      </c>
      <c r="X13" s="29" t="s">
        <v>105</v>
      </c>
      <c r="Y13" s="29" t="s">
        <v>35</v>
      </c>
      <c r="Z13" s="34" t="s">
        <v>36</v>
      </c>
      <c r="AA13" s="29" t="s">
        <v>37</v>
      </c>
    </row>
    <row r="14" spans="1:27" ht="95.25" customHeight="1" x14ac:dyDescent="0.25">
      <c r="A14" s="28" t="s">
        <v>106</v>
      </c>
      <c r="B14" s="29" t="s">
        <v>45</v>
      </c>
      <c r="C14" s="29" t="s">
        <v>107</v>
      </c>
      <c r="D14" s="29" t="s">
        <v>108</v>
      </c>
      <c r="E14" s="29" t="s">
        <v>109</v>
      </c>
      <c r="F14" s="35" t="s">
        <v>110</v>
      </c>
      <c r="G14" s="30">
        <v>702544</v>
      </c>
      <c r="H14" s="31">
        <v>706057</v>
      </c>
      <c r="I14" s="21">
        <v>942442</v>
      </c>
      <c r="J14" s="32" t="s">
        <v>29</v>
      </c>
      <c r="K14" s="22"/>
      <c r="L14" s="22"/>
      <c r="M14" s="22"/>
      <c r="N14" s="22" t="s">
        <v>468</v>
      </c>
      <c r="O14" s="31">
        <v>709569</v>
      </c>
      <c r="P14" s="31">
        <v>713082</v>
      </c>
      <c r="Q14" s="31">
        <v>716595</v>
      </c>
      <c r="R14" s="31">
        <v>720108</v>
      </c>
      <c r="S14" s="31">
        <v>723620</v>
      </c>
      <c r="T14" s="29" t="s">
        <v>30</v>
      </c>
      <c r="U14" s="29" t="s">
        <v>31</v>
      </c>
      <c r="V14" s="29" t="s">
        <v>32</v>
      </c>
      <c r="W14" s="29" t="s">
        <v>33</v>
      </c>
      <c r="X14" s="29" t="s">
        <v>111</v>
      </c>
      <c r="Y14" s="29" t="s">
        <v>35</v>
      </c>
      <c r="Z14" s="34" t="s">
        <v>36</v>
      </c>
      <c r="AA14" s="29" t="s">
        <v>37</v>
      </c>
    </row>
    <row r="15" spans="1:27" ht="102" customHeight="1" x14ac:dyDescent="0.25">
      <c r="A15" s="28" t="s">
        <v>112</v>
      </c>
      <c r="B15" s="29" t="s">
        <v>45</v>
      </c>
      <c r="C15" s="29" t="s">
        <v>113</v>
      </c>
      <c r="D15" s="29" t="s">
        <v>114</v>
      </c>
      <c r="E15" s="29" t="s">
        <v>115</v>
      </c>
      <c r="F15" s="35" t="s">
        <v>116</v>
      </c>
      <c r="G15" s="30">
        <v>11175</v>
      </c>
      <c r="H15" s="31">
        <v>11510.25</v>
      </c>
      <c r="I15" s="21">
        <v>576357</v>
      </c>
      <c r="J15" s="32" t="s">
        <v>29</v>
      </c>
      <c r="K15" s="22"/>
      <c r="L15" s="22"/>
      <c r="M15" s="22"/>
      <c r="N15" s="22" t="s">
        <v>469</v>
      </c>
      <c r="O15" s="31">
        <v>11845.5</v>
      </c>
      <c r="P15" s="31">
        <v>12180.75</v>
      </c>
      <c r="Q15" s="31">
        <v>12516</v>
      </c>
      <c r="R15" s="31">
        <v>12851.25</v>
      </c>
      <c r="S15" s="31">
        <v>13186.5</v>
      </c>
      <c r="T15" s="29" t="s">
        <v>30</v>
      </c>
      <c r="U15" s="29" t="s">
        <v>31</v>
      </c>
      <c r="V15" s="29" t="s">
        <v>32</v>
      </c>
      <c r="W15" s="29" t="s">
        <v>33</v>
      </c>
      <c r="X15" s="29" t="s">
        <v>117</v>
      </c>
      <c r="Y15" s="29" t="s">
        <v>35</v>
      </c>
      <c r="Z15" s="34" t="s">
        <v>36</v>
      </c>
      <c r="AA15" s="29" t="s">
        <v>37</v>
      </c>
    </row>
    <row r="16" spans="1:27" ht="74.25" customHeight="1" x14ac:dyDescent="0.25">
      <c r="A16" s="28" t="s">
        <v>118</v>
      </c>
      <c r="B16" s="29" t="s">
        <v>24</v>
      </c>
      <c r="C16" s="29" t="s">
        <v>119</v>
      </c>
      <c r="D16" s="29" t="s">
        <v>120</v>
      </c>
      <c r="E16" s="29" t="s">
        <v>121</v>
      </c>
      <c r="F16" s="35" t="s">
        <v>122</v>
      </c>
      <c r="G16" s="30">
        <v>144952</v>
      </c>
      <c r="H16" s="36">
        <v>140000</v>
      </c>
      <c r="I16" s="21">
        <v>81650</v>
      </c>
      <c r="J16" s="32" t="s">
        <v>29</v>
      </c>
      <c r="K16" s="22" t="s">
        <v>97</v>
      </c>
      <c r="L16" s="22" t="s">
        <v>425</v>
      </c>
      <c r="M16" s="22" t="s">
        <v>445</v>
      </c>
      <c r="N16" s="22" t="s">
        <v>470</v>
      </c>
      <c r="O16" s="37">
        <v>140000</v>
      </c>
      <c r="P16" s="37">
        <v>140000</v>
      </c>
      <c r="Q16" s="37">
        <v>140000</v>
      </c>
      <c r="R16" s="37">
        <v>140000</v>
      </c>
      <c r="S16" s="37">
        <v>140000</v>
      </c>
      <c r="T16" s="29" t="s">
        <v>30</v>
      </c>
      <c r="U16" s="29" t="s">
        <v>31</v>
      </c>
      <c r="V16" s="29" t="s">
        <v>98</v>
      </c>
      <c r="W16" s="29" t="s">
        <v>33</v>
      </c>
      <c r="X16" s="29" t="s">
        <v>123</v>
      </c>
      <c r="Y16" s="29" t="s">
        <v>35</v>
      </c>
      <c r="Z16" s="34" t="s">
        <v>36</v>
      </c>
      <c r="AA16" s="29" t="s">
        <v>37</v>
      </c>
    </row>
    <row r="17" spans="1:27" ht="66" customHeight="1" x14ac:dyDescent="0.25">
      <c r="A17" s="28" t="s">
        <v>124</v>
      </c>
      <c r="B17" s="29" t="s">
        <v>24</v>
      </c>
      <c r="C17" s="29" t="s">
        <v>125</v>
      </c>
      <c r="D17" s="29" t="s">
        <v>126</v>
      </c>
      <c r="E17" s="29" t="s">
        <v>127</v>
      </c>
      <c r="F17" s="35" t="s">
        <v>128</v>
      </c>
      <c r="G17" s="35">
        <v>301</v>
      </c>
      <c r="H17" s="30">
        <v>331</v>
      </c>
      <c r="I17" s="21">
        <v>253</v>
      </c>
      <c r="J17" s="32" t="s">
        <v>29</v>
      </c>
      <c r="K17" s="22" t="s">
        <v>129</v>
      </c>
      <c r="L17" s="22" t="s">
        <v>426</v>
      </c>
      <c r="M17" s="22" t="s">
        <v>446</v>
      </c>
      <c r="N17" s="22"/>
      <c r="O17" s="31">
        <v>361</v>
      </c>
      <c r="P17" s="31">
        <v>391</v>
      </c>
      <c r="Q17" s="31">
        <v>421</v>
      </c>
      <c r="R17" s="31">
        <v>452</v>
      </c>
      <c r="S17" s="31">
        <v>482</v>
      </c>
      <c r="T17" s="29" t="s">
        <v>30</v>
      </c>
      <c r="U17" s="29" t="s">
        <v>31</v>
      </c>
      <c r="V17" s="33" t="s">
        <v>130</v>
      </c>
      <c r="W17" s="29" t="s">
        <v>131</v>
      </c>
      <c r="X17" s="29" t="s">
        <v>132</v>
      </c>
      <c r="Y17" s="29" t="s">
        <v>35</v>
      </c>
      <c r="Z17" s="34" t="s">
        <v>36</v>
      </c>
      <c r="AA17" s="29" t="s">
        <v>37</v>
      </c>
    </row>
    <row r="18" spans="1:27" ht="80.25" customHeight="1" x14ac:dyDescent="0.25">
      <c r="A18" s="28" t="s">
        <v>133</v>
      </c>
      <c r="B18" s="29" t="s">
        <v>24</v>
      </c>
      <c r="C18" s="29" t="s">
        <v>134</v>
      </c>
      <c r="D18" s="29" t="s">
        <v>135</v>
      </c>
      <c r="E18" s="29" t="s">
        <v>136</v>
      </c>
      <c r="F18" s="35" t="s">
        <v>137</v>
      </c>
      <c r="G18" s="35">
        <v>120</v>
      </c>
      <c r="H18" s="35">
        <v>132</v>
      </c>
      <c r="I18" s="21">
        <v>94</v>
      </c>
      <c r="J18" s="32" t="s">
        <v>29</v>
      </c>
      <c r="K18" s="22" t="s">
        <v>129</v>
      </c>
      <c r="L18" s="22" t="s">
        <v>426</v>
      </c>
      <c r="M18" s="22" t="s">
        <v>447</v>
      </c>
      <c r="N18" s="22"/>
      <c r="O18" s="29">
        <v>144</v>
      </c>
      <c r="P18" s="29">
        <v>156</v>
      </c>
      <c r="Q18" s="29">
        <v>168</v>
      </c>
      <c r="R18" s="29">
        <v>180</v>
      </c>
      <c r="S18" s="29">
        <v>192</v>
      </c>
      <c r="T18" s="29" t="s">
        <v>30</v>
      </c>
      <c r="U18" s="29" t="s">
        <v>31</v>
      </c>
      <c r="V18" s="33" t="s">
        <v>130</v>
      </c>
      <c r="W18" s="29" t="s">
        <v>131</v>
      </c>
      <c r="X18" s="29" t="s">
        <v>138</v>
      </c>
      <c r="Y18" s="29" t="s">
        <v>35</v>
      </c>
      <c r="Z18" s="34" t="s">
        <v>36</v>
      </c>
      <c r="AA18" s="29" t="s">
        <v>37</v>
      </c>
    </row>
    <row r="19" spans="1:27" ht="75.75" customHeight="1" x14ac:dyDescent="0.25">
      <c r="A19" s="28" t="s">
        <v>139</v>
      </c>
      <c r="B19" s="29" t="s">
        <v>24</v>
      </c>
      <c r="C19" s="29" t="s">
        <v>140</v>
      </c>
      <c r="D19" s="29" t="s">
        <v>141</v>
      </c>
      <c r="E19" s="29" t="s">
        <v>142</v>
      </c>
      <c r="F19" s="35" t="s">
        <v>143</v>
      </c>
      <c r="G19" s="30">
        <v>1610</v>
      </c>
      <c r="H19" s="35">
        <v>1600</v>
      </c>
      <c r="I19" s="21">
        <v>1313</v>
      </c>
      <c r="J19" s="32" t="s">
        <v>29</v>
      </c>
      <c r="K19" s="22" t="s">
        <v>97</v>
      </c>
      <c r="L19" s="22" t="s">
        <v>144</v>
      </c>
      <c r="M19" s="22" t="s">
        <v>448</v>
      </c>
      <c r="N19" s="22" t="s">
        <v>471</v>
      </c>
      <c r="O19" s="29">
        <v>1600</v>
      </c>
      <c r="P19" s="29">
        <v>1600</v>
      </c>
      <c r="Q19" s="29">
        <v>1600</v>
      </c>
      <c r="R19" s="29">
        <v>1600</v>
      </c>
      <c r="S19" s="29">
        <v>1600</v>
      </c>
      <c r="T19" s="29" t="s">
        <v>30</v>
      </c>
      <c r="U19" s="29" t="s">
        <v>31</v>
      </c>
      <c r="V19" s="33" t="s">
        <v>130</v>
      </c>
      <c r="W19" s="29" t="s">
        <v>131</v>
      </c>
      <c r="X19" s="29" t="s">
        <v>145</v>
      </c>
      <c r="Y19" s="29" t="s">
        <v>35</v>
      </c>
      <c r="Z19" s="34" t="s">
        <v>36</v>
      </c>
      <c r="AA19" s="29" t="s">
        <v>37</v>
      </c>
    </row>
    <row r="20" spans="1:27" ht="70.5" customHeight="1" x14ac:dyDescent="0.25">
      <c r="A20" s="28" t="s">
        <v>146</v>
      </c>
      <c r="B20" s="29" t="s">
        <v>24</v>
      </c>
      <c r="C20" s="29" t="s">
        <v>147</v>
      </c>
      <c r="D20" s="29" t="s">
        <v>148</v>
      </c>
      <c r="E20" s="29" t="s">
        <v>149</v>
      </c>
      <c r="F20" s="35" t="s">
        <v>150</v>
      </c>
      <c r="G20" s="30">
        <v>771372</v>
      </c>
      <c r="H20" s="36">
        <v>770000</v>
      </c>
      <c r="I20" s="21">
        <v>213032</v>
      </c>
      <c r="J20" s="32" t="s">
        <v>29</v>
      </c>
      <c r="K20" s="22" t="s">
        <v>97</v>
      </c>
      <c r="L20" s="22" t="s">
        <v>427</v>
      </c>
      <c r="M20" s="22" t="s">
        <v>449</v>
      </c>
      <c r="N20" s="22" t="s">
        <v>472</v>
      </c>
      <c r="O20" s="37">
        <v>770000</v>
      </c>
      <c r="P20" s="37">
        <v>770000</v>
      </c>
      <c r="Q20" s="37">
        <v>770000</v>
      </c>
      <c r="R20" s="37">
        <v>770000</v>
      </c>
      <c r="S20" s="37">
        <v>770000</v>
      </c>
      <c r="T20" s="29" t="s">
        <v>30</v>
      </c>
      <c r="U20" s="29" t="s">
        <v>31</v>
      </c>
      <c r="V20" s="33" t="s">
        <v>98</v>
      </c>
      <c r="W20" s="29" t="s">
        <v>33</v>
      </c>
      <c r="X20" s="29" t="s">
        <v>151</v>
      </c>
      <c r="Y20" s="29" t="s">
        <v>35</v>
      </c>
      <c r="Z20" s="34" t="s">
        <v>152</v>
      </c>
      <c r="AA20" s="29" t="s">
        <v>37</v>
      </c>
    </row>
    <row r="21" spans="1:27" ht="48.75" customHeight="1" x14ac:dyDescent="0.25">
      <c r="A21" s="28" t="s">
        <v>153</v>
      </c>
      <c r="B21" s="29" t="s">
        <v>24</v>
      </c>
      <c r="C21" s="29" t="s">
        <v>154</v>
      </c>
      <c r="D21" s="29" t="s">
        <v>155</v>
      </c>
      <c r="E21" s="29" t="s">
        <v>156</v>
      </c>
      <c r="F21" s="35" t="s">
        <v>157</v>
      </c>
      <c r="G21" s="30">
        <v>2474</v>
      </c>
      <c r="H21" s="36">
        <v>2400</v>
      </c>
      <c r="I21" s="21">
        <v>368</v>
      </c>
      <c r="J21" s="32" t="s">
        <v>29</v>
      </c>
      <c r="K21" s="22" t="s">
        <v>97</v>
      </c>
      <c r="L21" s="22" t="s">
        <v>428</v>
      </c>
      <c r="M21" s="22" t="s">
        <v>450</v>
      </c>
      <c r="N21" s="22" t="s">
        <v>473</v>
      </c>
      <c r="O21" s="37">
        <v>2400</v>
      </c>
      <c r="P21" s="37">
        <v>2400</v>
      </c>
      <c r="Q21" s="37">
        <v>2400</v>
      </c>
      <c r="R21" s="37">
        <v>2400</v>
      </c>
      <c r="S21" s="37">
        <v>2400</v>
      </c>
      <c r="T21" s="29" t="s">
        <v>30</v>
      </c>
      <c r="U21" s="29" t="s">
        <v>31</v>
      </c>
      <c r="V21" s="33" t="s">
        <v>98</v>
      </c>
      <c r="W21" s="29" t="s">
        <v>33</v>
      </c>
      <c r="X21" s="29" t="s">
        <v>158</v>
      </c>
      <c r="Y21" s="29" t="s">
        <v>35</v>
      </c>
      <c r="Z21" s="34" t="s">
        <v>152</v>
      </c>
      <c r="AA21" s="29" t="s">
        <v>37</v>
      </c>
    </row>
    <row r="22" spans="1:27" ht="62.25" customHeight="1" x14ac:dyDescent="0.25">
      <c r="A22" s="28" t="s">
        <v>159</v>
      </c>
      <c r="B22" s="29" t="s">
        <v>24</v>
      </c>
      <c r="C22" s="29" t="s">
        <v>160</v>
      </c>
      <c r="D22" s="29" t="s">
        <v>161</v>
      </c>
      <c r="E22" s="29" t="s">
        <v>162</v>
      </c>
      <c r="F22" s="35" t="s">
        <v>157</v>
      </c>
      <c r="G22" s="35">
        <v>53</v>
      </c>
      <c r="H22" s="36">
        <v>50</v>
      </c>
      <c r="I22" s="21">
        <v>32</v>
      </c>
      <c r="J22" s="32" t="s">
        <v>29</v>
      </c>
      <c r="K22" s="22" t="s">
        <v>97</v>
      </c>
      <c r="L22" s="22" t="s">
        <v>429</v>
      </c>
      <c r="M22" s="22" t="s">
        <v>451</v>
      </c>
      <c r="N22" s="22" t="s">
        <v>416</v>
      </c>
      <c r="O22" s="37">
        <v>50</v>
      </c>
      <c r="P22" s="37">
        <v>50</v>
      </c>
      <c r="Q22" s="37">
        <v>50</v>
      </c>
      <c r="R22" s="37">
        <v>50</v>
      </c>
      <c r="S22" s="37">
        <v>50</v>
      </c>
      <c r="T22" s="29" t="s">
        <v>30</v>
      </c>
      <c r="U22" s="29" t="s">
        <v>31</v>
      </c>
      <c r="V22" s="33" t="s">
        <v>98</v>
      </c>
      <c r="W22" s="29" t="s">
        <v>33</v>
      </c>
      <c r="X22" s="29" t="s">
        <v>163</v>
      </c>
      <c r="Y22" s="29" t="s">
        <v>35</v>
      </c>
      <c r="Z22" s="34" t="s">
        <v>152</v>
      </c>
      <c r="AA22" s="29" t="s">
        <v>37</v>
      </c>
    </row>
    <row r="23" spans="1:27" ht="68.25" customHeight="1" x14ac:dyDescent="0.25">
      <c r="A23" s="28" t="s">
        <v>164</v>
      </c>
      <c r="B23" s="29" t="s">
        <v>24</v>
      </c>
      <c r="C23" s="29" t="s">
        <v>165</v>
      </c>
      <c r="D23" s="29" t="s">
        <v>166</v>
      </c>
      <c r="E23" s="29" t="s">
        <v>167</v>
      </c>
      <c r="F23" s="35" t="s">
        <v>168</v>
      </c>
      <c r="G23" s="35">
        <v>163</v>
      </c>
      <c r="H23" s="36">
        <v>130</v>
      </c>
      <c r="I23" s="21">
        <v>195</v>
      </c>
      <c r="J23" s="32" t="s">
        <v>29</v>
      </c>
      <c r="K23" s="22"/>
      <c r="L23" s="22"/>
      <c r="M23" s="22" t="s">
        <v>452</v>
      </c>
      <c r="N23" s="22" t="s">
        <v>474</v>
      </c>
      <c r="O23" s="37">
        <v>130</v>
      </c>
      <c r="P23" s="37">
        <v>130</v>
      </c>
      <c r="Q23" s="37">
        <v>130</v>
      </c>
      <c r="R23" s="37">
        <v>130</v>
      </c>
      <c r="S23" s="37">
        <v>130</v>
      </c>
      <c r="T23" s="29" t="s">
        <v>30</v>
      </c>
      <c r="U23" s="29" t="s">
        <v>31</v>
      </c>
      <c r="V23" s="29" t="s">
        <v>32</v>
      </c>
      <c r="W23" s="29" t="s">
        <v>33</v>
      </c>
      <c r="X23" s="29" t="s">
        <v>169</v>
      </c>
      <c r="Y23" s="29" t="s">
        <v>35</v>
      </c>
      <c r="Z23" s="34" t="s">
        <v>152</v>
      </c>
      <c r="AA23" s="29" t="s">
        <v>37</v>
      </c>
    </row>
    <row r="24" spans="1:27" ht="87.75" customHeight="1" x14ac:dyDescent="0.25">
      <c r="A24" s="28" t="s">
        <v>170</v>
      </c>
      <c r="B24" s="29" t="s">
        <v>24</v>
      </c>
      <c r="C24" s="29" t="s">
        <v>171</v>
      </c>
      <c r="D24" s="29" t="s">
        <v>172</v>
      </c>
      <c r="E24" s="29" t="s">
        <v>173</v>
      </c>
      <c r="F24" s="35" t="s">
        <v>174</v>
      </c>
      <c r="G24" s="35">
        <v>936</v>
      </c>
      <c r="H24" s="36">
        <v>900</v>
      </c>
      <c r="I24" s="21">
        <v>524</v>
      </c>
      <c r="J24" s="32" t="s">
        <v>29</v>
      </c>
      <c r="K24" s="22" t="s">
        <v>74</v>
      </c>
      <c r="L24" s="22" t="s">
        <v>430</v>
      </c>
      <c r="M24" s="22" t="s">
        <v>453</v>
      </c>
      <c r="N24" s="22" t="s">
        <v>475</v>
      </c>
      <c r="O24" s="37">
        <v>900</v>
      </c>
      <c r="P24" s="37">
        <v>900</v>
      </c>
      <c r="Q24" s="37">
        <v>900</v>
      </c>
      <c r="R24" s="37">
        <v>900</v>
      </c>
      <c r="S24" s="37">
        <v>900</v>
      </c>
      <c r="T24" s="29" t="s">
        <v>30</v>
      </c>
      <c r="U24" s="29" t="s">
        <v>31</v>
      </c>
      <c r="V24" s="33" t="s">
        <v>98</v>
      </c>
      <c r="W24" s="29" t="s">
        <v>33</v>
      </c>
      <c r="X24" s="29" t="s">
        <v>175</v>
      </c>
      <c r="Y24" s="29" t="s">
        <v>35</v>
      </c>
      <c r="Z24" s="34" t="s">
        <v>36</v>
      </c>
      <c r="AA24" s="29" t="s">
        <v>37</v>
      </c>
    </row>
    <row r="25" spans="1:27" ht="65.25" customHeight="1" x14ac:dyDescent="0.25">
      <c r="A25" s="28" t="s">
        <v>176</v>
      </c>
      <c r="B25" s="29" t="s">
        <v>24</v>
      </c>
      <c r="C25" s="29" t="s">
        <v>177</v>
      </c>
      <c r="D25" s="29" t="s">
        <v>178</v>
      </c>
      <c r="E25" s="29" t="s">
        <v>179</v>
      </c>
      <c r="F25" s="29" t="s">
        <v>180</v>
      </c>
      <c r="G25" s="29" t="s">
        <v>181</v>
      </c>
      <c r="H25" s="29">
        <v>300</v>
      </c>
      <c r="I25" s="21">
        <v>897</v>
      </c>
      <c r="J25" s="32" t="s">
        <v>29</v>
      </c>
      <c r="K25" s="22"/>
      <c r="L25" s="22" t="s">
        <v>431</v>
      </c>
      <c r="M25" s="22" t="s">
        <v>454</v>
      </c>
      <c r="N25" s="22" t="s">
        <v>476</v>
      </c>
      <c r="O25" s="29">
        <v>300</v>
      </c>
      <c r="P25" s="29">
        <v>300</v>
      </c>
      <c r="Q25" s="29">
        <v>300</v>
      </c>
      <c r="R25" s="29">
        <v>300</v>
      </c>
      <c r="S25" s="29">
        <v>300</v>
      </c>
      <c r="T25" s="29" t="s">
        <v>30</v>
      </c>
      <c r="U25" s="29" t="s">
        <v>31</v>
      </c>
      <c r="V25" s="33" t="s">
        <v>98</v>
      </c>
      <c r="W25" s="29" t="s">
        <v>33</v>
      </c>
      <c r="X25" s="29" t="s">
        <v>182</v>
      </c>
      <c r="Y25" s="29" t="s">
        <v>35</v>
      </c>
      <c r="Z25" s="34" t="s">
        <v>36</v>
      </c>
      <c r="AA25" s="29" t="s">
        <v>37</v>
      </c>
    </row>
    <row r="26" spans="1:27" ht="127.5" customHeight="1" x14ac:dyDescent="0.25">
      <c r="A26" s="28" t="s">
        <v>183</v>
      </c>
      <c r="B26" s="29" t="s">
        <v>45</v>
      </c>
      <c r="C26" s="29" t="s">
        <v>184</v>
      </c>
      <c r="D26" s="29" t="s">
        <v>185</v>
      </c>
      <c r="E26" s="29" t="s">
        <v>186</v>
      </c>
      <c r="F26" s="35" t="s">
        <v>187</v>
      </c>
      <c r="G26" s="30">
        <v>1358</v>
      </c>
      <c r="H26" s="30">
        <v>1385.16</v>
      </c>
      <c r="I26" s="21">
        <v>1220</v>
      </c>
      <c r="J26" s="32" t="s">
        <v>29</v>
      </c>
      <c r="K26" s="22" t="s">
        <v>74</v>
      </c>
      <c r="L26" s="22" t="s">
        <v>432</v>
      </c>
      <c r="M26" s="22" t="s">
        <v>455</v>
      </c>
      <c r="N26" s="22"/>
      <c r="O26" s="31">
        <v>1412.32</v>
      </c>
      <c r="P26" s="31">
        <v>1439.48</v>
      </c>
      <c r="Q26" s="31">
        <v>1466.64</v>
      </c>
      <c r="R26" s="31">
        <v>1493.8</v>
      </c>
      <c r="S26" s="31">
        <v>1520.96</v>
      </c>
      <c r="T26" s="29" t="s">
        <v>30</v>
      </c>
      <c r="U26" s="29" t="s">
        <v>31</v>
      </c>
      <c r="V26" s="33" t="s">
        <v>98</v>
      </c>
      <c r="W26" s="29" t="s">
        <v>33</v>
      </c>
      <c r="X26" s="29" t="s">
        <v>188</v>
      </c>
      <c r="Y26" s="29" t="s">
        <v>35</v>
      </c>
      <c r="Z26" s="34" t="s">
        <v>36</v>
      </c>
      <c r="AA26" s="29" t="s">
        <v>189</v>
      </c>
    </row>
    <row r="27" spans="1:27" ht="81" customHeight="1" x14ac:dyDescent="0.25">
      <c r="A27" s="28" t="s">
        <v>190</v>
      </c>
      <c r="B27" s="29" t="s">
        <v>45</v>
      </c>
      <c r="C27" s="29" t="s">
        <v>191</v>
      </c>
      <c r="D27" s="29" t="s">
        <v>192</v>
      </c>
      <c r="E27" s="29" t="s">
        <v>193</v>
      </c>
      <c r="F27" s="35" t="s">
        <v>194</v>
      </c>
      <c r="G27" s="30">
        <v>15</v>
      </c>
      <c r="H27" s="38">
        <v>16.5</v>
      </c>
      <c r="I27" s="21">
        <v>35</v>
      </c>
      <c r="J27" s="32" t="s">
        <v>29</v>
      </c>
      <c r="K27" s="22"/>
      <c r="L27" s="47"/>
      <c r="M27" s="22"/>
      <c r="N27" s="22" t="s">
        <v>477</v>
      </c>
      <c r="O27" s="39">
        <v>18</v>
      </c>
      <c r="P27" s="39">
        <v>19.5</v>
      </c>
      <c r="Q27" s="39">
        <v>21</v>
      </c>
      <c r="R27" s="39">
        <v>22.5</v>
      </c>
      <c r="S27" s="39">
        <v>24</v>
      </c>
      <c r="T27" s="29" t="s">
        <v>30</v>
      </c>
      <c r="U27" s="29" t="s">
        <v>31</v>
      </c>
      <c r="V27" s="33" t="s">
        <v>98</v>
      </c>
      <c r="W27" s="29" t="s">
        <v>33</v>
      </c>
      <c r="X27" s="29" t="s">
        <v>195</v>
      </c>
      <c r="Y27" s="29" t="s">
        <v>35</v>
      </c>
      <c r="Z27" s="34" t="s">
        <v>36</v>
      </c>
      <c r="AA27" s="29" t="s">
        <v>189</v>
      </c>
    </row>
    <row r="28" spans="1:27" ht="78.75" customHeight="1" x14ac:dyDescent="0.25">
      <c r="A28" s="28" t="s">
        <v>196</v>
      </c>
      <c r="B28" s="29" t="s">
        <v>24</v>
      </c>
      <c r="C28" s="29" t="s">
        <v>197</v>
      </c>
      <c r="D28" s="29" t="s">
        <v>198</v>
      </c>
      <c r="E28" s="29" t="s">
        <v>199</v>
      </c>
      <c r="F28" s="35" t="s">
        <v>200</v>
      </c>
      <c r="G28" s="30">
        <v>5154</v>
      </c>
      <c r="H28" s="30">
        <v>5257.08</v>
      </c>
      <c r="I28" s="21">
        <v>5141</v>
      </c>
      <c r="J28" s="32" t="s">
        <v>29</v>
      </c>
      <c r="K28" s="22" t="s">
        <v>97</v>
      </c>
      <c r="L28" s="22" t="s">
        <v>433</v>
      </c>
      <c r="M28" s="22" t="s">
        <v>456</v>
      </c>
      <c r="N28" s="22" t="s">
        <v>478</v>
      </c>
      <c r="O28" s="31">
        <v>5360.16</v>
      </c>
      <c r="P28" s="31">
        <v>5463.24</v>
      </c>
      <c r="Q28" s="31">
        <v>5566.32</v>
      </c>
      <c r="R28" s="31">
        <v>5669.4</v>
      </c>
      <c r="S28" s="31">
        <v>5772.48</v>
      </c>
      <c r="T28" s="29" t="s">
        <v>30</v>
      </c>
      <c r="U28" s="29" t="s">
        <v>31</v>
      </c>
      <c r="V28" s="33" t="s">
        <v>98</v>
      </c>
      <c r="W28" s="29" t="s">
        <v>33</v>
      </c>
      <c r="X28" s="29" t="s">
        <v>201</v>
      </c>
      <c r="Y28" s="29" t="s">
        <v>35</v>
      </c>
      <c r="Z28" s="34" t="s">
        <v>36</v>
      </c>
      <c r="AA28" s="29" t="s">
        <v>37</v>
      </c>
    </row>
    <row r="29" spans="1:27" ht="78.75" customHeight="1" x14ac:dyDescent="0.25">
      <c r="A29" s="28" t="s">
        <v>202</v>
      </c>
      <c r="B29" s="29" t="s">
        <v>24</v>
      </c>
      <c r="C29" s="29" t="s">
        <v>203</v>
      </c>
      <c r="D29" s="29" t="s">
        <v>204</v>
      </c>
      <c r="E29" s="29" t="s">
        <v>205</v>
      </c>
      <c r="F29" s="35" t="s">
        <v>206</v>
      </c>
      <c r="G29" s="30">
        <v>9889</v>
      </c>
      <c r="H29" s="30">
        <v>10086.780000000001</v>
      </c>
      <c r="I29" s="21">
        <v>10436</v>
      </c>
      <c r="J29" s="32" t="s">
        <v>29</v>
      </c>
      <c r="K29" s="22"/>
      <c r="L29" s="22"/>
      <c r="M29" s="22"/>
      <c r="N29" s="22" t="s">
        <v>479</v>
      </c>
      <c r="O29" s="31">
        <v>10284.56</v>
      </c>
      <c r="P29" s="31">
        <v>10482.34</v>
      </c>
      <c r="Q29" s="31">
        <v>10680.12</v>
      </c>
      <c r="R29" s="31">
        <v>10877.9</v>
      </c>
      <c r="S29" s="31">
        <v>11075.68</v>
      </c>
      <c r="T29" s="29" t="s">
        <v>30</v>
      </c>
      <c r="U29" s="29" t="s">
        <v>31</v>
      </c>
      <c r="V29" s="33" t="s">
        <v>98</v>
      </c>
      <c r="W29" s="29" t="s">
        <v>33</v>
      </c>
      <c r="X29" s="29" t="s">
        <v>207</v>
      </c>
      <c r="Y29" s="29" t="s">
        <v>35</v>
      </c>
      <c r="Z29" s="34" t="s">
        <v>36</v>
      </c>
      <c r="AA29" s="29" t="s">
        <v>37</v>
      </c>
    </row>
    <row r="30" spans="1:27" ht="96" customHeight="1" x14ac:dyDescent="0.25">
      <c r="A30" s="28" t="s">
        <v>208</v>
      </c>
      <c r="B30" s="29" t="s">
        <v>24</v>
      </c>
      <c r="C30" s="29" t="s">
        <v>209</v>
      </c>
      <c r="D30" s="29" t="s">
        <v>210</v>
      </c>
      <c r="E30" s="29" t="s">
        <v>211</v>
      </c>
      <c r="F30" s="35" t="s">
        <v>212</v>
      </c>
      <c r="G30" s="30">
        <v>100189</v>
      </c>
      <c r="H30" s="30">
        <v>102192.78</v>
      </c>
      <c r="I30" s="21">
        <v>92569</v>
      </c>
      <c r="J30" s="32" t="s">
        <v>29</v>
      </c>
      <c r="K30" s="22" t="s">
        <v>50</v>
      </c>
      <c r="L30" s="22" t="s">
        <v>434</v>
      </c>
      <c r="M30" s="22" t="s">
        <v>457</v>
      </c>
      <c r="N30" s="22"/>
      <c r="O30" s="31">
        <v>104196.56</v>
      </c>
      <c r="P30" s="31">
        <v>106200.34</v>
      </c>
      <c r="Q30" s="31">
        <v>108204.12</v>
      </c>
      <c r="R30" s="31">
        <v>110207.9</v>
      </c>
      <c r="S30" s="31">
        <v>112211.68</v>
      </c>
      <c r="T30" s="29" t="s">
        <v>30</v>
      </c>
      <c r="U30" s="29" t="s">
        <v>31</v>
      </c>
      <c r="V30" s="33" t="s">
        <v>98</v>
      </c>
      <c r="W30" s="29" t="s">
        <v>33</v>
      </c>
      <c r="X30" s="29" t="s">
        <v>213</v>
      </c>
      <c r="Y30" s="29" t="s">
        <v>35</v>
      </c>
      <c r="Z30" s="34" t="s">
        <v>36</v>
      </c>
      <c r="AA30" s="29" t="s">
        <v>37</v>
      </c>
    </row>
    <row r="31" spans="1:27" ht="71.25" customHeight="1" x14ac:dyDescent="0.25">
      <c r="A31" s="28" t="s">
        <v>214</v>
      </c>
      <c r="B31" s="29" t="s">
        <v>24</v>
      </c>
      <c r="C31" s="29" t="s">
        <v>215</v>
      </c>
      <c r="D31" s="29" t="s">
        <v>216</v>
      </c>
      <c r="E31" s="29" t="s">
        <v>217</v>
      </c>
      <c r="F31" s="35" t="s">
        <v>218</v>
      </c>
      <c r="G31" s="31">
        <v>356922</v>
      </c>
      <c r="H31" s="30">
        <v>364060.44</v>
      </c>
      <c r="I31" s="21">
        <v>303114</v>
      </c>
      <c r="J31" s="32" t="s">
        <v>29</v>
      </c>
      <c r="K31" s="22" t="s">
        <v>50</v>
      </c>
      <c r="L31" s="22" t="s">
        <v>435</v>
      </c>
      <c r="M31" s="22" t="s">
        <v>458</v>
      </c>
      <c r="N31" s="22"/>
      <c r="O31" s="31">
        <v>371198.88</v>
      </c>
      <c r="P31" s="31">
        <v>378337.32</v>
      </c>
      <c r="Q31" s="31">
        <v>385475.76</v>
      </c>
      <c r="R31" s="31">
        <v>392614.2</v>
      </c>
      <c r="S31" s="31">
        <v>399752.64</v>
      </c>
      <c r="T31" s="29" t="s">
        <v>30</v>
      </c>
      <c r="U31" s="29" t="s">
        <v>31</v>
      </c>
      <c r="V31" s="33" t="s">
        <v>98</v>
      </c>
      <c r="W31" s="29" t="s">
        <v>33</v>
      </c>
      <c r="X31" s="29" t="s">
        <v>219</v>
      </c>
      <c r="Y31" s="29" t="s">
        <v>35</v>
      </c>
      <c r="Z31" s="34" t="s">
        <v>36</v>
      </c>
      <c r="AA31" s="29" t="s">
        <v>37</v>
      </c>
    </row>
    <row r="32" spans="1:27" ht="48.75" customHeight="1" x14ac:dyDescent="0.25">
      <c r="A32" s="28" t="s">
        <v>220</v>
      </c>
      <c r="B32" s="29" t="s">
        <v>24</v>
      </c>
      <c r="C32" s="29" t="s">
        <v>221</v>
      </c>
      <c r="D32" s="29" t="s">
        <v>222</v>
      </c>
      <c r="E32" s="29" t="s">
        <v>223</v>
      </c>
      <c r="F32" s="35" t="s">
        <v>110</v>
      </c>
      <c r="G32" s="29" t="s">
        <v>181</v>
      </c>
      <c r="H32" s="36">
        <v>15</v>
      </c>
      <c r="I32" s="21">
        <v>4</v>
      </c>
      <c r="J32" s="32" t="s">
        <v>29</v>
      </c>
      <c r="K32" s="22" t="s">
        <v>74</v>
      </c>
      <c r="L32" s="22" t="s">
        <v>436</v>
      </c>
      <c r="M32" s="22" t="s">
        <v>459</v>
      </c>
      <c r="N32" s="22"/>
      <c r="O32" s="37">
        <v>15</v>
      </c>
      <c r="P32" s="37">
        <v>15</v>
      </c>
      <c r="Q32" s="37">
        <v>15</v>
      </c>
      <c r="R32" s="37">
        <v>15</v>
      </c>
      <c r="S32" s="37">
        <v>15</v>
      </c>
      <c r="T32" s="29" t="s">
        <v>30</v>
      </c>
      <c r="U32" s="29" t="s">
        <v>31</v>
      </c>
      <c r="V32" s="33" t="s">
        <v>98</v>
      </c>
      <c r="W32" s="29" t="s">
        <v>33</v>
      </c>
      <c r="X32" s="29" t="s">
        <v>224</v>
      </c>
      <c r="Y32" s="29" t="s">
        <v>35</v>
      </c>
      <c r="Z32" s="34" t="s">
        <v>36</v>
      </c>
      <c r="AA32" s="29" t="s">
        <v>37</v>
      </c>
    </row>
    <row r="33" spans="1:27" ht="90" customHeight="1" x14ac:dyDescent="0.25">
      <c r="A33" s="28" t="s">
        <v>225</v>
      </c>
      <c r="B33" s="29" t="s">
        <v>24</v>
      </c>
      <c r="C33" s="29" t="s">
        <v>226</v>
      </c>
      <c r="D33" s="29" t="s">
        <v>227</v>
      </c>
      <c r="E33" s="29" t="s">
        <v>228</v>
      </c>
      <c r="F33" s="35" t="s">
        <v>229</v>
      </c>
      <c r="G33" s="30">
        <v>1635</v>
      </c>
      <c r="H33" s="36">
        <v>1500</v>
      </c>
      <c r="I33" s="21">
        <v>1011</v>
      </c>
      <c r="J33" s="32" t="s">
        <v>29</v>
      </c>
      <c r="K33" s="22" t="s">
        <v>74</v>
      </c>
      <c r="L33" s="22" t="s">
        <v>437</v>
      </c>
      <c r="M33" s="22" t="s">
        <v>460</v>
      </c>
      <c r="N33" s="22"/>
      <c r="O33" s="37">
        <v>1500</v>
      </c>
      <c r="P33" s="37">
        <v>1500</v>
      </c>
      <c r="Q33" s="37">
        <v>1500</v>
      </c>
      <c r="R33" s="37">
        <v>1500</v>
      </c>
      <c r="S33" s="37">
        <v>1500</v>
      </c>
      <c r="T33" s="29" t="s">
        <v>30</v>
      </c>
      <c r="U33" s="29" t="s">
        <v>31</v>
      </c>
      <c r="V33" s="33" t="s">
        <v>32</v>
      </c>
      <c r="W33" s="29" t="s">
        <v>33</v>
      </c>
      <c r="X33" s="29" t="s">
        <v>230</v>
      </c>
      <c r="Y33" s="29" t="s">
        <v>35</v>
      </c>
      <c r="Z33" s="34" t="s">
        <v>36</v>
      </c>
      <c r="AA33" s="29" t="s">
        <v>37</v>
      </c>
    </row>
    <row r="34" spans="1:27" ht="131.25" customHeight="1" x14ac:dyDescent="0.25">
      <c r="A34" s="28" t="s">
        <v>231</v>
      </c>
      <c r="B34" s="29" t="s">
        <v>24</v>
      </c>
      <c r="C34" s="29" t="s">
        <v>232</v>
      </c>
      <c r="D34" s="29" t="s">
        <v>233</v>
      </c>
      <c r="E34" s="29" t="s">
        <v>234</v>
      </c>
      <c r="F34" s="35" t="s">
        <v>229</v>
      </c>
      <c r="G34" s="29" t="s">
        <v>181</v>
      </c>
      <c r="H34" s="36">
        <v>200</v>
      </c>
      <c r="I34" s="21">
        <v>48</v>
      </c>
      <c r="J34" s="32" t="s">
        <v>29</v>
      </c>
      <c r="K34" s="22" t="s">
        <v>74</v>
      </c>
      <c r="L34" s="22" t="s">
        <v>438</v>
      </c>
      <c r="M34" s="22" t="s">
        <v>461</v>
      </c>
      <c r="N34" s="22"/>
      <c r="O34" s="37">
        <v>200</v>
      </c>
      <c r="P34" s="37">
        <v>200</v>
      </c>
      <c r="Q34" s="37">
        <v>200</v>
      </c>
      <c r="R34" s="37">
        <v>200</v>
      </c>
      <c r="S34" s="37">
        <v>200</v>
      </c>
      <c r="T34" s="29" t="s">
        <v>30</v>
      </c>
      <c r="U34" s="29" t="s">
        <v>31</v>
      </c>
      <c r="V34" s="33" t="s">
        <v>130</v>
      </c>
      <c r="W34" s="29" t="s">
        <v>33</v>
      </c>
      <c r="X34" s="29" t="s">
        <v>235</v>
      </c>
      <c r="Y34" s="29" t="s">
        <v>35</v>
      </c>
      <c r="Z34" s="34" t="s">
        <v>36</v>
      </c>
      <c r="AA34" s="29" t="s">
        <v>37</v>
      </c>
    </row>
    <row r="35" spans="1:27" x14ac:dyDescent="0.25">
      <c r="A35" s="49" t="s">
        <v>236</v>
      </c>
      <c r="B35" s="49"/>
    </row>
  </sheetData>
  <mergeCells count="1">
    <mergeCell ref="A35:B35"/>
  </mergeCells>
  <phoneticPr fontId="42" type="noConversion"/>
  <dataValidations count="1">
    <dataValidation type="textLength" operator="lessThanOrEqual" allowBlank="1" showInputMessage="1" showErrorMessage="1" errorTitle="Número de caracteres excedido!" error="Número máximo: 350" promptTitle="Máximo de 350 caracteres" sqref="L31:L33 L10:L24 N30:N34 M2:M7 L2:L8 M11:M16 N4:N14 N16:N28 L28:L29 M19:M29 M31:M32">
      <formula1>350</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Listas_suspensas!$AB$2:$AB$14</xm:f>
          </x14:formula1>
          <xm:sqref>B8:B13 B2:B3 B16:B25 B28:B34</xm:sqref>
        </x14:dataValidation>
        <x14:dataValidation type="list" allowBlank="1" showInputMessage="1" showErrorMessage="1">
          <x14:formula1>
            <xm:f>Listas_suspensas!$D$13:$D$15</xm:f>
          </x14:formula1>
          <xm:sqref>V2:V34</xm:sqref>
        </x14:dataValidation>
        <x14:dataValidation type="list" allowBlank="1" showInputMessage="1" showErrorMessage="1">
          <x14:formula1>
            <xm:f>Listas_suspensas!$D$2:$D$4</xm:f>
          </x14:formula1>
          <xm:sqref>W2:W34</xm:sqref>
        </x14:dataValidation>
        <x14:dataValidation type="list" allowBlank="1" showInputMessage="1" showErrorMessage="1">
          <x14:formula1>
            <xm:f>Listas_suspensas!$D$6:$D$9</xm:f>
          </x14:formula1>
          <xm:sqref>Y2:Y34</xm:sqref>
        </x14:dataValidation>
        <x14:dataValidation type="list" allowBlank="1" showInputMessage="1" showErrorMessage="1">
          <x14:formula1>
            <xm:f>Lista_suspensa!$B$2:$B$14</xm:f>
          </x14:formula1>
          <xm:sqref>K2:K34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
  <sheetViews>
    <sheetView showGridLines="0" zoomScaleNormal="100" workbookViewId="0">
      <selection activeCell="L2" sqref="L2"/>
    </sheetView>
  </sheetViews>
  <sheetFormatPr defaultRowHeight="15" x14ac:dyDescent="0.25"/>
  <cols>
    <col min="1" max="1" width="5.5703125" style="19" customWidth="1"/>
    <col min="2" max="2" width="59.140625" style="17" customWidth="1"/>
    <col min="3" max="3" width="25.85546875" style="17" customWidth="1"/>
    <col min="4" max="4" width="58.42578125" style="17" customWidth="1"/>
    <col min="5" max="8" width="25.85546875" style="17" customWidth="1"/>
    <col min="9" max="9" width="46.5703125" style="17" customWidth="1"/>
    <col min="10" max="10" width="53.5703125" style="17" customWidth="1"/>
    <col min="11" max="11" width="52.140625" style="17" customWidth="1"/>
    <col min="12" max="12" width="58.7109375" style="17" customWidth="1"/>
    <col min="13" max="13" width="25.85546875" style="17" hidden="1" customWidth="1"/>
    <col min="14" max="14" width="17.5703125" style="17" hidden="1" customWidth="1"/>
    <col min="15" max="19" width="25.85546875" style="17" hidden="1" customWidth="1"/>
    <col min="20" max="20" width="29.85546875" style="17" hidden="1" customWidth="1"/>
    <col min="21" max="21" width="19.85546875" style="17" hidden="1" customWidth="1"/>
    <col min="22" max="22" width="46.85546875" style="17" hidden="1" customWidth="1"/>
    <col min="23" max="23" width="34.42578125" style="17" hidden="1" customWidth="1"/>
    <col min="24" max="24" width="28.7109375" style="17" hidden="1" customWidth="1"/>
    <col min="25" max="25" width="25.85546875" style="17" hidden="1" customWidth="1"/>
    <col min="26" max="26" width="20.7109375" customWidth="1"/>
    <col min="27" max="27" width="30.7109375" customWidth="1"/>
    <col min="28" max="28" width="37.42578125" bestFit="1" customWidth="1"/>
    <col min="29" max="29" width="45.5703125" style="9" bestFit="1" customWidth="1"/>
    <col min="30" max="30" width="52.85546875" style="9" bestFit="1" customWidth="1"/>
    <col min="31" max="31" width="53.5703125" style="9" bestFit="1" customWidth="1"/>
  </cols>
  <sheetData>
    <row r="1" spans="1:25" ht="38.25" x14ac:dyDescent="0.25">
      <c r="A1" s="23" t="s">
        <v>0</v>
      </c>
      <c r="B1" s="23" t="s">
        <v>1</v>
      </c>
      <c r="C1" s="23" t="s">
        <v>237</v>
      </c>
      <c r="D1" s="23" t="s">
        <v>4</v>
      </c>
      <c r="E1" s="23" t="s">
        <v>5</v>
      </c>
      <c r="F1" s="25" t="s">
        <v>7</v>
      </c>
      <c r="G1" s="40" t="s">
        <v>8</v>
      </c>
      <c r="H1" s="26" t="s">
        <v>9</v>
      </c>
      <c r="I1" s="45" t="s">
        <v>413</v>
      </c>
      <c r="J1" s="45" t="s">
        <v>414</v>
      </c>
      <c r="K1" s="45" t="s">
        <v>417</v>
      </c>
      <c r="L1" s="45" t="s">
        <v>415</v>
      </c>
      <c r="M1" s="25">
        <v>2023</v>
      </c>
      <c r="N1" s="25">
        <v>2024</v>
      </c>
      <c r="O1" s="25">
        <v>2025</v>
      </c>
      <c r="P1" s="25">
        <v>2026</v>
      </c>
      <c r="Q1" s="25">
        <v>2027</v>
      </c>
      <c r="R1" s="25" t="s">
        <v>238</v>
      </c>
      <c r="S1" s="23" t="s">
        <v>239</v>
      </c>
      <c r="T1" s="23" t="s">
        <v>16</v>
      </c>
      <c r="U1" s="24" t="s">
        <v>17</v>
      </c>
      <c r="V1" s="23" t="s">
        <v>18</v>
      </c>
      <c r="W1" s="23" t="s">
        <v>19</v>
      </c>
      <c r="X1" s="23" t="s">
        <v>20</v>
      </c>
      <c r="Y1" s="23" t="s">
        <v>240</v>
      </c>
    </row>
    <row r="2" spans="1:25" ht="66" customHeight="1" x14ac:dyDescent="0.25">
      <c r="A2" s="43" t="s">
        <v>241</v>
      </c>
      <c r="B2" s="35" t="s">
        <v>24</v>
      </c>
      <c r="C2" s="35" t="s">
        <v>242</v>
      </c>
      <c r="D2" s="35" t="s">
        <v>243</v>
      </c>
      <c r="E2" s="35" t="s">
        <v>244</v>
      </c>
      <c r="F2" s="35">
        <v>1</v>
      </c>
      <c r="G2" s="48">
        <v>1</v>
      </c>
      <c r="H2" s="32" t="s">
        <v>29</v>
      </c>
      <c r="I2" s="22"/>
      <c r="J2" s="22"/>
      <c r="K2" s="22"/>
      <c r="L2" s="22" t="s">
        <v>484</v>
      </c>
      <c r="M2" s="35">
        <v>1</v>
      </c>
      <c r="N2" s="35">
        <v>1</v>
      </c>
      <c r="O2" s="35">
        <v>1</v>
      </c>
      <c r="P2" s="35">
        <v>1</v>
      </c>
      <c r="Q2" s="35">
        <v>1</v>
      </c>
      <c r="R2" s="30">
        <v>6</v>
      </c>
      <c r="S2" s="35">
        <v>1</v>
      </c>
      <c r="T2" s="29" t="s">
        <v>31</v>
      </c>
      <c r="U2" s="44" t="s">
        <v>130</v>
      </c>
      <c r="V2" s="35" t="s">
        <v>245</v>
      </c>
      <c r="W2" s="29" t="s">
        <v>246</v>
      </c>
      <c r="X2" s="35" t="s">
        <v>35</v>
      </c>
      <c r="Y2" s="35" t="s">
        <v>37</v>
      </c>
    </row>
    <row r="3" spans="1:25" ht="66" customHeight="1" x14ac:dyDescent="0.25">
      <c r="A3" s="43" t="s">
        <v>247</v>
      </c>
      <c r="B3" s="35" t="s">
        <v>45</v>
      </c>
      <c r="C3" s="35" t="s">
        <v>248</v>
      </c>
      <c r="D3" s="35" t="s">
        <v>249</v>
      </c>
      <c r="E3" s="35" t="s">
        <v>248</v>
      </c>
      <c r="F3" s="35">
        <v>1</v>
      </c>
      <c r="G3" s="48">
        <v>2</v>
      </c>
      <c r="H3" s="32" t="s">
        <v>29</v>
      </c>
      <c r="I3" s="22"/>
      <c r="J3" s="22"/>
      <c r="K3" s="22"/>
      <c r="L3" s="22" t="s">
        <v>485</v>
      </c>
      <c r="M3" s="35">
        <v>1</v>
      </c>
      <c r="N3" s="35">
        <v>1</v>
      </c>
      <c r="O3" s="35">
        <v>1</v>
      </c>
      <c r="P3" s="35">
        <v>1</v>
      </c>
      <c r="Q3" s="35">
        <v>1</v>
      </c>
      <c r="R3" s="35">
        <v>6</v>
      </c>
      <c r="S3" s="35">
        <v>1</v>
      </c>
      <c r="T3" s="29" t="s">
        <v>31</v>
      </c>
      <c r="U3" s="44" t="s">
        <v>130</v>
      </c>
      <c r="V3" s="35" t="s">
        <v>245</v>
      </c>
      <c r="W3" s="29" t="s">
        <v>250</v>
      </c>
      <c r="X3" s="35" t="s">
        <v>35</v>
      </c>
      <c r="Y3" s="35" t="s">
        <v>37</v>
      </c>
    </row>
    <row r="4" spans="1:25" ht="77.25" customHeight="1" x14ac:dyDescent="0.25">
      <c r="A4" s="43" t="s">
        <v>251</v>
      </c>
      <c r="B4" s="35" t="s">
        <v>24</v>
      </c>
      <c r="C4" s="35" t="s">
        <v>252</v>
      </c>
      <c r="D4" s="35" t="s">
        <v>253</v>
      </c>
      <c r="E4" s="35" t="s">
        <v>252</v>
      </c>
      <c r="F4" s="35">
        <v>15</v>
      </c>
      <c r="G4" s="48">
        <v>0</v>
      </c>
      <c r="H4" s="32" t="s">
        <v>29</v>
      </c>
      <c r="I4" s="22" t="s">
        <v>129</v>
      </c>
      <c r="J4" s="22" t="s">
        <v>480</v>
      </c>
      <c r="K4" s="22" t="s">
        <v>482</v>
      </c>
      <c r="L4" s="22"/>
      <c r="M4" s="35">
        <v>15</v>
      </c>
      <c r="N4" s="35">
        <v>15</v>
      </c>
      <c r="O4" s="35">
        <v>15</v>
      </c>
      <c r="P4" s="35">
        <v>15</v>
      </c>
      <c r="Q4" s="35">
        <v>15</v>
      </c>
      <c r="R4" s="35">
        <v>90</v>
      </c>
      <c r="S4" s="35">
        <v>3</v>
      </c>
      <c r="T4" s="29" t="s">
        <v>31</v>
      </c>
      <c r="U4" s="44" t="s">
        <v>130</v>
      </c>
      <c r="V4" s="35" t="s">
        <v>33</v>
      </c>
      <c r="W4" s="29" t="s">
        <v>254</v>
      </c>
      <c r="X4" s="35" t="s">
        <v>35</v>
      </c>
      <c r="Y4" s="35" t="s">
        <v>37</v>
      </c>
    </row>
    <row r="5" spans="1:25" ht="66" customHeight="1" x14ac:dyDescent="0.25">
      <c r="A5" s="43" t="s">
        <v>255</v>
      </c>
      <c r="B5" s="35" t="s">
        <v>45</v>
      </c>
      <c r="C5" s="35" t="s">
        <v>256</v>
      </c>
      <c r="D5" s="29" t="s">
        <v>257</v>
      </c>
      <c r="E5" s="35" t="s">
        <v>256</v>
      </c>
      <c r="F5" s="29">
        <v>1</v>
      </c>
      <c r="G5" s="48">
        <v>1</v>
      </c>
      <c r="H5" s="32" t="s">
        <v>29</v>
      </c>
      <c r="I5" s="22"/>
      <c r="J5" s="22"/>
      <c r="K5" s="22"/>
      <c r="L5" s="22" t="s">
        <v>486</v>
      </c>
      <c r="M5" s="29">
        <v>1</v>
      </c>
      <c r="N5" s="29">
        <v>1</v>
      </c>
      <c r="O5" s="29">
        <v>1</v>
      </c>
      <c r="P5" s="29">
        <v>1</v>
      </c>
      <c r="Q5" s="29">
        <v>1</v>
      </c>
      <c r="R5" s="29">
        <v>1</v>
      </c>
      <c r="S5" s="29">
        <v>1</v>
      </c>
      <c r="T5" s="29" t="s">
        <v>31</v>
      </c>
      <c r="U5" s="44" t="s">
        <v>130</v>
      </c>
      <c r="V5" s="29" t="s">
        <v>131</v>
      </c>
      <c r="W5" s="29" t="s">
        <v>258</v>
      </c>
      <c r="X5" s="35" t="s">
        <v>35</v>
      </c>
      <c r="Y5" s="35" t="s">
        <v>189</v>
      </c>
    </row>
    <row r="6" spans="1:25" ht="66" customHeight="1" x14ac:dyDescent="0.25">
      <c r="A6" s="43" t="s">
        <v>259</v>
      </c>
      <c r="B6" s="35" t="s">
        <v>45</v>
      </c>
      <c r="C6" s="35" t="s">
        <v>260</v>
      </c>
      <c r="D6" s="29" t="s">
        <v>261</v>
      </c>
      <c r="E6" s="35" t="s">
        <v>260</v>
      </c>
      <c r="F6" s="29">
        <v>1</v>
      </c>
      <c r="G6" s="48">
        <v>1</v>
      </c>
      <c r="H6" s="32" t="s">
        <v>29</v>
      </c>
      <c r="I6" s="22" t="s">
        <v>129</v>
      </c>
      <c r="J6" s="22" t="s">
        <v>481</v>
      </c>
      <c r="K6" s="22" t="s">
        <v>483</v>
      </c>
      <c r="L6" s="22" t="s">
        <v>487</v>
      </c>
      <c r="M6" s="29">
        <v>1</v>
      </c>
      <c r="N6" s="29">
        <v>1</v>
      </c>
      <c r="O6" s="29">
        <v>1</v>
      </c>
      <c r="P6" s="29">
        <v>1</v>
      </c>
      <c r="Q6" s="29">
        <v>1</v>
      </c>
      <c r="R6" s="29">
        <v>1</v>
      </c>
      <c r="S6" s="29">
        <v>1</v>
      </c>
      <c r="T6" s="29" t="s">
        <v>31</v>
      </c>
      <c r="U6" s="44" t="s">
        <v>130</v>
      </c>
      <c r="V6" s="29" t="s">
        <v>245</v>
      </c>
      <c r="W6" s="29" t="s">
        <v>262</v>
      </c>
      <c r="X6" s="35" t="s">
        <v>35</v>
      </c>
      <c r="Y6" s="35" t="s">
        <v>37</v>
      </c>
    </row>
  </sheetData>
  <dataValidations count="1">
    <dataValidation type="textLength" operator="lessThanOrEqual" allowBlank="1" showInputMessage="1" showErrorMessage="1" errorTitle="Número de caracteres excedido!" error="Número máximo: 350" promptTitle="Máximo de 350 caracteres" sqref="J2:L6">
      <formula1>350</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Listas_suspensas!$D$2:$D$4</xm:f>
          </x14:formula1>
          <xm:sqref>V5</xm:sqref>
        </x14:dataValidation>
        <x14:dataValidation type="list" allowBlank="1" showInputMessage="1" showErrorMessage="1">
          <x14:formula1>
            <xm:f>Lista_suspensa!$B$2:$B$14</xm:f>
          </x14:formula1>
          <xm:sqref>I2:I6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workbookViewId="0">
      <selection activeCell="D28" sqref="D28"/>
    </sheetView>
  </sheetViews>
  <sheetFormatPr defaultRowHeight="14.25" x14ac:dyDescent="0.2"/>
  <cols>
    <col min="1" max="1" width="9.140625" style="20"/>
    <col min="2" max="2" width="41.85546875" style="20" bestFit="1" customWidth="1"/>
    <col min="3" max="16384" width="9.140625" style="20"/>
  </cols>
  <sheetData>
    <row r="2" spans="2:2" x14ac:dyDescent="0.2">
      <c r="B2" s="20" t="s">
        <v>50</v>
      </c>
    </row>
    <row r="3" spans="2:2" x14ac:dyDescent="0.2">
      <c r="B3" s="20" t="s">
        <v>129</v>
      </c>
    </row>
    <row r="4" spans="2:2" x14ac:dyDescent="0.2">
      <c r="B4" s="20" t="s">
        <v>263</v>
      </c>
    </row>
    <row r="5" spans="2:2" x14ac:dyDescent="0.2">
      <c r="B5" s="20" t="s">
        <v>264</v>
      </c>
    </row>
    <row r="6" spans="2:2" x14ac:dyDescent="0.2">
      <c r="B6" s="20" t="s">
        <v>265</v>
      </c>
    </row>
    <row r="7" spans="2:2" x14ac:dyDescent="0.2">
      <c r="B7" s="20" t="s">
        <v>266</v>
      </c>
    </row>
    <row r="8" spans="2:2" x14ac:dyDescent="0.2">
      <c r="B8" s="20" t="s">
        <v>267</v>
      </c>
    </row>
    <row r="9" spans="2:2" x14ac:dyDescent="0.2">
      <c r="B9" s="20" t="s">
        <v>97</v>
      </c>
    </row>
    <row r="10" spans="2:2" x14ac:dyDescent="0.2">
      <c r="B10" s="20" t="s">
        <v>268</v>
      </c>
    </row>
    <row r="11" spans="2:2" x14ac:dyDescent="0.2">
      <c r="B11" s="20" t="s">
        <v>269</v>
      </c>
    </row>
    <row r="12" spans="2:2" x14ac:dyDescent="0.2">
      <c r="B12" s="20" t="s">
        <v>270</v>
      </c>
    </row>
    <row r="13" spans="2:2" x14ac:dyDescent="0.2">
      <c r="B13" s="20" t="s">
        <v>271</v>
      </c>
    </row>
    <row r="14" spans="2:2" x14ac:dyDescent="0.2">
      <c r="B14" s="20" t="s">
        <v>74</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4"/>
  <sheetViews>
    <sheetView topLeftCell="J2" workbookViewId="0">
      <selection activeCell="T2" sqref="T2:T35"/>
    </sheetView>
  </sheetViews>
  <sheetFormatPr defaultRowHeight="15" x14ac:dyDescent="0.25"/>
  <sheetData>
    <row r="1" spans="2:28" x14ac:dyDescent="0.25">
      <c r="B1" t="s">
        <v>237</v>
      </c>
      <c r="D1" t="s">
        <v>18</v>
      </c>
    </row>
    <row r="2" spans="2:28" x14ac:dyDescent="0.25">
      <c r="B2" t="s">
        <v>272</v>
      </c>
      <c r="D2" t="s">
        <v>245</v>
      </c>
      <c r="T2" s="5"/>
      <c r="AB2" s="8" t="s">
        <v>24</v>
      </c>
    </row>
    <row r="3" spans="2:28" x14ac:dyDescent="0.25">
      <c r="B3" t="s">
        <v>273</v>
      </c>
      <c r="D3" t="s">
        <v>33</v>
      </c>
      <c r="T3" s="5"/>
      <c r="AB3" s="8" t="s">
        <v>45</v>
      </c>
    </row>
    <row r="4" spans="2:28" x14ac:dyDescent="0.25">
      <c r="B4" t="s">
        <v>274</v>
      </c>
      <c r="D4" t="s">
        <v>131</v>
      </c>
      <c r="T4" s="5"/>
      <c r="AB4" s="8" t="s">
        <v>275</v>
      </c>
    </row>
    <row r="5" spans="2:28" x14ac:dyDescent="0.25">
      <c r="T5" s="5"/>
      <c r="AB5" s="8" t="s">
        <v>276</v>
      </c>
    </row>
    <row r="6" spans="2:28" x14ac:dyDescent="0.25">
      <c r="B6" s="1" t="s">
        <v>277</v>
      </c>
      <c r="D6" s="1" t="s">
        <v>278</v>
      </c>
      <c r="T6" s="5"/>
      <c r="AB6" s="8" t="s">
        <v>279</v>
      </c>
    </row>
    <row r="7" spans="2:28" x14ac:dyDescent="0.25">
      <c r="B7" s="1" t="s">
        <v>280</v>
      </c>
      <c r="D7" s="1" t="s">
        <v>281</v>
      </c>
      <c r="T7" s="5"/>
      <c r="AB7" s="8" t="s">
        <v>282</v>
      </c>
    </row>
    <row r="8" spans="2:28" x14ac:dyDescent="0.25">
      <c r="B8" t="s">
        <v>283</v>
      </c>
      <c r="D8" s="1" t="s">
        <v>284</v>
      </c>
      <c r="T8" s="5"/>
      <c r="AB8" s="8" t="s">
        <v>285</v>
      </c>
    </row>
    <row r="9" spans="2:28" x14ac:dyDescent="0.25">
      <c r="B9" s="1" t="s">
        <v>286</v>
      </c>
      <c r="D9" s="1" t="s">
        <v>35</v>
      </c>
      <c r="T9" s="5"/>
      <c r="AB9" s="8" t="s">
        <v>287</v>
      </c>
    </row>
    <row r="10" spans="2:28" x14ac:dyDescent="0.25">
      <c r="B10" s="1" t="s">
        <v>288</v>
      </c>
      <c r="T10" s="5"/>
      <c r="AB10" s="8" t="s">
        <v>289</v>
      </c>
    </row>
    <row r="11" spans="2:28" x14ac:dyDescent="0.25">
      <c r="B11" s="1" t="s">
        <v>290</v>
      </c>
      <c r="T11" s="5"/>
      <c r="AB11" s="8" t="s">
        <v>291</v>
      </c>
    </row>
    <row r="12" spans="2:28" x14ac:dyDescent="0.25">
      <c r="B12" s="1" t="s">
        <v>292</v>
      </c>
      <c r="D12" t="s">
        <v>293</v>
      </c>
      <c r="T12" s="5"/>
      <c r="AB12" s="8" t="s">
        <v>294</v>
      </c>
    </row>
    <row r="13" spans="2:28" x14ac:dyDescent="0.25">
      <c r="B13" s="1" t="s">
        <v>295</v>
      </c>
      <c r="D13" t="s">
        <v>32</v>
      </c>
      <c r="T13" s="5"/>
      <c r="AB13" s="8" t="s">
        <v>296</v>
      </c>
    </row>
    <row r="14" spans="2:28" x14ac:dyDescent="0.25">
      <c r="B14" s="1" t="s">
        <v>297</v>
      </c>
      <c r="D14" t="s">
        <v>130</v>
      </c>
      <c r="T14" s="5"/>
      <c r="AB14" s="8" t="s">
        <v>298</v>
      </c>
    </row>
    <row r="15" spans="2:28" x14ac:dyDescent="0.25">
      <c r="B15" s="1" t="s">
        <v>299</v>
      </c>
      <c r="D15" t="s">
        <v>98</v>
      </c>
      <c r="T15" s="5"/>
    </row>
    <row r="16" spans="2:28" x14ac:dyDescent="0.25">
      <c r="B16" s="1" t="s">
        <v>300</v>
      </c>
      <c r="T16" s="5"/>
    </row>
    <row r="17" spans="2:20" x14ac:dyDescent="0.25">
      <c r="B17" s="1" t="s">
        <v>301</v>
      </c>
      <c r="D17" s="10" t="s">
        <v>302</v>
      </c>
      <c r="T17" s="5"/>
    </row>
    <row r="18" spans="2:20" x14ac:dyDescent="0.25">
      <c r="B18" s="1" t="s">
        <v>303</v>
      </c>
      <c r="D18" s="10" t="s">
        <v>304</v>
      </c>
      <c r="T18" s="5"/>
    </row>
    <row r="19" spans="2:20" x14ac:dyDescent="0.25">
      <c r="B19" s="1" t="s">
        <v>305</v>
      </c>
      <c r="D19" s="10" t="s">
        <v>306</v>
      </c>
      <c r="T19" s="5"/>
    </row>
    <row r="20" spans="2:20" x14ac:dyDescent="0.25">
      <c r="B20" s="1" t="s">
        <v>307</v>
      </c>
      <c r="D20" s="10" t="s">
        <v>308</v>
      </c>
      <c r="T20" s="5"/>
    </row>
    <row r="21" spans="2:20" x14ac:dyDescent="0.25">
      <c r="B21" s="1" t="s">
        <v>309</v>
      </c>
      <c r="D21" s="10" t="s">
        <v>310</v>
      </c>
      <c r="T21" s="5"/>
    </row>
    <row r="22" spans="2:20" x14ac:dyDescent="0.25">
      <c r="T22" s="5"/>
    </row>
    <row r="23" spans="2:20" x14ac:dyDescent="0.25">
      <c r="B23" t="s">
        <v>311</v>
      </c>
      <c r="T23" s="5"/>
    </row>
    <row r="24" spans="2:20" x14ac:dyDescent="0.25">
      <c r="B24" s="3" t="s">
        <v>312</v>
      </c>
      <c r="T24" s="5"/>
    </row>
    <row r="25" spans="2:20" x14ac:dyDescent="0.25">
      <c r="B25" s="3" t="s">
        <v>313</v>
      </c>
      <c r="T25" s="5"/>
    </row>
    <row r="26" spans="2:20" x14ac:dyDescent="0.25">
      <c r="B26" s="3" t="s">
        <v>314</v>
      </c>
      <c r="T26" s="5"/>
    </row>
    <row r="27" spans="2:20" x14ac:dyDescent="0.25">
      <c r="B27" s="3" t="s">
        <v>315</v>
      </c>
      <c r="T27" s="5"/>
    </row>
    <row r="28" spans="2:20" x14ac:dyDescent="0.25">
      <c r="B28" s="3" t="s">
        <v>316</v>
      </c>
      <c r="T28" s="5"/>
    </row>
    <row r="29" spans="2:20" x14ac:dyDescent="0.25">
      <c r="B29" s="3" t="s">
        <v>317</v>
      </c>
      <c r="T29" s="5"/>
    </row>
    <row r="30" spans="2:20" x14ac:dyDescent="0.25">
      <c r="B30" s="3" t="s">
        <v>318</v>
      </c>
      <c r="T30" s="5"/>
    </row>
    <row r="31" spans="2:20" x14ac:dyDescent="0.25">
      <c r="B31" s="3" t="s">
        <v>319</v>
      </c>
      <c r="T31" s="5"/>
    </row>
    <row r="32" spans="2:20" x14ac:dyDescent="0.25">
      <c r="B32" s="3" t="s">
        <v>320</v>
      </c>
      <c r="T32" s="5"/>
    </row>
    <row r="33" spans="2:20" x14ac:dyDescent="0.25">
      <c r="B33" s="3" t="s">
        <v>321</v>
      </c>
      <c r="T33" s="5"/>
    </row>
    <row r="34" spans="2:20" x14ac:dyDescent="0.25">
      <c r="B34" s="3" t="s">
        <v>322</v>
      </c>
      <c r="T34" s="5"/>
    </row>
    <row r="35" spans="2:20" x14ac:dyDescent="0.25">
      <c r="B35" s="3" t="s">
        <v>323</v>
      </c>
      <c r="T35" s="4"/>
    </row>
    <row r="36" spans="2:20" x14ac:dyDescent="0.25">
      <c r="B36" s="3" t="s">
        <v>324</v>
      </c>
      <c r="T36" s="4"/>
    </row>
    <row r="37" spans="2:20" x14ac:dyDescent="0.25">
      <c r="B37" s="3" t="s">
        <v>325</v>
      </c>
      <c r="T37" s="4"/>
    </row>
    <row r="38" spans="2:20" x14ac:dyDescent="0.25">
      <c r="B38" s="3" t="s">
        <v>326</v>
      </c>
      <c r="T38" s="5"/>
    </row>
    <row r="39" spans="2:20" x14ac:dyDescent="0.25">
      <c r="B39" s="3" t="s">
        <v>327</v>
      </c>
      <c r="T39" s="5"/>
    </row>
    <row r="40" spans="2:20" x14ac:dyDescent="0.25">
      <c r="B40" s="3" t="s">
        <v>31</v>
      </c>
      <c r="T40" s="5"/>
    </row>
    <row r="41" spans="2:20" x14ac:dyDescent="0.25">
      <c r="T41" s="5"/>
    </row>
    <row r="42" spans="2:20" x14ac:dyDescent="0.25">
      <c r="B42" s="6" t="s">
        <v>328</v>
      </c>
      <c r="T42" s="5"/>
    </row>
    <row r="43" spans="2:20" x14ac:dyDescent="0.25">
      <c r="B43" s="6" t="s">
        <v>329</v>
      </c>
      <c r="T43" s="5"/>
    </row>
    <row r="44" spans="2:20" x14ac:dyDescent="0.25">
      <c r="B44" s="6" t="s">
        <v>330</v>
      </c>
      <c r="T44" s="5"/>
    </row>
    <row r="45" spans="2:20" x14ac:dyDescent="0.25">
      <c r="B45" s="6" t="s">
        <v>331</v>
      </c>
      <c r="T45" s="5"/>
    </row>
    <row r="46" spans="2:20" x14ac:dyDescent="0.25">
      <c r="B46" s="6" t="s">
        <v>332</v>
      </c>
      <c r="T46" s="5"/>
    </row>
    <row r="47" spans="2:20" x14ac:dyDescent="0.25">
      <c r="B47" s="6" t="s">
        <v>333</v>
      </c>
      <c r="T47" s="5"/>
    </row>
    <row r="48" spans="2:20" x14ac:dyDescent="0.25">
      <c r="B48" s="6" t="s">
        <v>334</v>
      </c>
      <c r="T48" s="5"/>
    </row>
    <row r="49" spans="2:20" x14ac:dyDescent="0.25">
      <c r="B49" s="6" t="s">
        <v>335</v>
      </c>
      <c r="T49" s="5"/>
    </row>
    <row r="50" spans="2:20" x14ac:dyDescent="0.25">
      <c r="B50" s="7" t="s">
        <v>336</v>
      </c>
      <c r="T50" s="5"/>
    </row>
    <row r="51" spans="2:20" x14ac:dyDescent="0.25">
      <c r="T51" s="5"/>
    </row>
    <row r="52" spans="2:20" x14ac:dyDescent="0.25">
      <c r="T52" s="4"/>
    </row>
    <row r="53" spans="2:20" x14ac:dyDescent="0.25">
      <c r="T53" s="4"/>
    </row>
    <row r="54" spans="2:20" x14ac:dyDescent="0.25">
      <c r="T54" s="4"/>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F56" workbookViewId="0">
      <selection activeCell="E25" sqref="E25"/>
    </sheetView>
  </sheetViews>
  <sheetFormatPr defaultColWidth="62.85546875" defaultRowHeight="15" x14ac:dyDescent="0.25"/>
  <cols>
    <col min="1" max="5" width="62.85546875" style="9"/>
    <col min="6" max="6" width="9" style="9" bestFit="1" customWidth="1"/>
    <col min="7" max="16384" width="62.85546875" style="9"/>
  </cols>
  <sheetData>
    <row r="1" spans="1:8" x14ac:dyDescent="0.25">
      <c r="A1" s="13" t="s">
        <v>337</v>
      </c>
      <c r="B1" s="13" t="s">
        <v>338</v>
      </c>
      <c r="G1" s="13" t="s">
        <v>338</v>
      </c>
    </row>
    <row r="2" spans="1:8" ht="38.25" x14ac:dyDescent="0.25">
      <c r="A2" s="11" t="s">
        <v>339</v>
      </c>
      <c r="B2" s="9" t="s">
        <v>340</v>
      </c>
      <c r="F2" s="9" t="s">
        <v>341</v>
      </c>
      <c r="G2" s="9" t="s">
        <v>340</v>
      </c>
      <c r="H2" s="9" t="str">
        <f>F2&amp;G2</f>
        <v>Elevar o Número de títulos e exemplares do acervo físico</v>
      </c>
    </row>
    <row r="3" spans="1:8" ht="25.5" x14ac:dyDescent="0.25">
      <c r="A3" s="11" t="s">
        <v>342</v>
      </c>
      <c r="B3" s="9" t="s">
        <v>343</v>
      </c>
      <c r="F3" s="9" t="s">
        <v>344</v>
      </c>
      <c r="G3" s="9" t="s">
        <v>340</v>
      </c>
      <c r="H3" s="9" t="str">
        <f t="shared" ref="H3:H23" si="0">F3&amp;G3</f>
        <v>Manter o Número de títulos e exemplares do acervo físico</v>
      </c>
    </row>
    <row r="4" spans="1:8" ht="25.5" x14ac:dyDescent="0.25">
      <c r="A4" s="11" t="s">
        <v>345</v>
      </c>
      <c r="B4" s="9" t="s">
        <v>346</v>
      </c>
      <c r="F4" s="9" t="s">
        <v>341</v>
      </c>
      <c r="G4" s="9" t="s">
        <v>343</v>
      </c>
      <c r="H4" s="9" t="str">
        <f t="shared" si="0"/>
        <v>Elevar o Número de títulos incluídos no acervo</v>
      </c>
    </row>
    <row r="5" spans="1:8" x14ac:dyDescent="0.25">
      <c r="A5" s="11" t="s">
        <v>347</v>
      </c>
      <c r="B5" s="9" t="s">
        <v>348</v>
      </c>
      <c r="F5" s="9" t="s">
        <v>344</v>
      </c>
      <c r="G5" s="9" t="s">
        <v>343</v>
      </c>
      <c r="H5" s="9" t="str">
        <f t="shared" si="0"/>
        <v>Manter o Número de títulos incluídos no acervo</v>
      </c>
    </row>
    <row r="6" spans="1:8" ht="30" x14ac:dyDescent="0.25">
      <c r="A6" s="11" t="s">
        <v>349</v>
      </c>
      <c r="B6" s="9" t="s">
        <v>350</v>
      </c>
      <c r="F6" s="9" t="s">
        <v>341</v>
      </c>
      <c r="G6" s="9" t="s">
        <v>346</v>
      </c>
      <c r="H6" s="9" t="str">
        <f t="shared" si="0"/>
        <v>Elevar o Número de tombamentos</v>
      </c>
    </row>
    <row r="7" spans="1:8" ht="38.25" x14ac:dyDescent="0.25">
      <c r="A7" s="11" t="s">
        <v>351</v>
      </c>
      <c r="B7" s="9" t="s">
        <v>352</v>
      </c>
      <c r="F7" s="9" t="s">
        <v>344</v>
      </c>
      <c r="G7" s="9" t="s">
        <v>346</v>
      </c>
      <c r="H7" s="9" t="str">
        <f t="shared" si="0"/>
        <v>Manter o Número de tombamentos</v>
      </c>
    </row>
    <row r="8" spans="1:8" ht="30" x14ac:dyDescent="0.25">
      <c r="A8" s="11" t="s">
        <v>353</v>
      </c>
      <c r="B8" s="9" t="s">
        <v>354</v>
      </c>
      <c r="F8" s="9" t="s">
        <v>341</v>
      </c>
      <c r="G8" s="9" t="s">
        <v>348</v>
      </c>
      <c r="H8" s="9" t="str">
        <f t="shared" si="0"/>
        <v>Elevar o Número de obras catalogadas (título)</v>
      </c>
    </row>
    <row r="9" spans="1:8" ht="25.5" x14ac:dyDescent="0.25">
      <c r="A9" s="11" t="s">
        <v>355</v>
      </c>
      <c r="B9" s="11" t="s">
        <v>356</v>
      </c>
      <c r="F9" s="9" t="s">
        <v>344</v>
      </c>
      <c r="G9" s="9" t="s">
        <v>348</v>
      </c>
      <c r="H9" s="9" t="str">
        <f t="shared" si="0"/>
        <v>Manter o Número de obras catalogadas (título)</v>
      </c>
    </row>
    <row r="10" spans="1:8" ht="30" x14ac:dyDescent="0.25">
      <c r="A10" s="11" t="s">
        <v>355</v>
      </c>
      <c r="B10" s="11" t="s">
        <v>357</v>
      </c>
      <c r="F10" s="9" t="s">
        <v>341</v>
      </c>
      <c r="G10" s="9" t="s">
        <v>350</v>
      </c>
      <c r="H10" s="9" t="str">
        <f t="shared" si="0"/>
        <v>Elevar o Número de itens (exemplares) criados no software de gerenciamento da biblioteca</v>
      </c>
    </row>
    <row r="11" spans="1:8" ht="30" x14ac:dyDescent="0.25">
      <c r="A11" s="11" t="s">
        <v>358</v>
      </c>
      <c r="B11" s="9" t="s">
        <v>359</v>
      </c>
      <c r="F11" s="9" t="s">
        <v>344</v>
      </c>
      <c r="G11" s="9" t="s">
        <v>350</v>
      </c>
      <c r="H11" s="9" t="str">
        <f t="shared" si="0"/>
        <v>Manter o Número de itens (exemplares) criados no software de gerenciamento da biblioteca</v>
      </c>
    </row>
    <row r="12" spans="1:8" ht="30" x14ac:dyDescent="0.25">
      <c r="A12" s="11" t="s">
        <v>360</v>
      </c>
      <c r="B12" s="9" t="s">
        <v>361</v>
      </c>
      <c r="F12" s="9" t="s">
        <v>341</v>
      </c>
      <c r="G12" s="9" t="s">
        <v>352</v>
      </c>
      <c r="H12" s="9" t="str">
        <f t="shared" si="0"/>
        <v>Elevar o Número de itens (exemplares) baixados no software de gerenciamento da biblioteca</v>
      </c>
    </row>
    <row r="13" spans="1:8" ht="30" x14ac:dyDescent="0.25">
      <c r="A13" s="11" t="s">
        <v>362</v>
      </c>
      <c r="B13" s="9" t="s">
        <v>363</v>
      </c>
      <c r="F13" s="9" t="s">
        <v>344</v>
      </c>
      <c r="G13" s="9" t="s">
        <v>352</v>
      </c>
      <c r="H13" s="9" t="str">
        <f t="shared" si="0"/>
        <v>Manter o Número de itens (exemplares) baixados no software de gerenciamento da biblioteca</v>
      </c>
    </row>
    <row r="14" spans="1:8" ht="30" x14ac:dyDescent="0.25">
      <c r="A14" s="11" t="s">
        <v>364</v>
      </c>
      <c r="B14" s="9" t="s">
        <v>365</v>
      </c>
      <c r="F14" s="9" t="s">
        <v>341</v>
      </c>
      <c r="G14" s="9" t="s">
        <v>354</v>
      </c>
      <c r="H14" s="9" t="str">
        <f t="shared" si="0"/>
        <v>Elevar o Número de exemplares do acervo físico (impresso e mmeio eletrônico) e digital (soluções TIC assinadas ou adquiridas)</v>
      </c>
    </row>
    <row r="15" spans="1:8" ht="30" x14ac:dyDescent="0.25">
      <c r="A15" s="11" t="s">
        <v>366</v>
      </c>
      <c r="B15" s="9" t="s">
        <v>367</v>
      </c>
      <c r="F15" s="9" t="s">
        <v>344</v>
      </c>
      <c r="G15" s="9" t="s">
        <v>354</v>
      </c>
      <c r="H15" s="9" t="str">
        <f t="shared" si="0"/>
        <v>Manter o Número de exemplares do acervo físico (impresso e mmeio eletrônico) e digital (soluções TIC assinadas ou adquiridas)</v>
      </c>
    </row>
    <row r="16" spans="1:8" ht="30" x14ac:dyDescent="0.25">
      <c r="A16" s="11" t="s">
        <v>368</v>
      </c>
      <c r="B16" s="9" t="s">
        <v>369</v>
      </c>
      <c r="F16" s="9" t="s">
        <v>370</v>
      </c>
      <c r="G16" s="11" t="s">
        <v>356</v>
      </c>
      <c r="H16" s="9" t="str">
        <f t="shared" si="0"/>
        <v xml:space="preserve">Elevar a Taxa de obras (exemplar) do acervo físico (impresso e meio eletrônico) em relação ao acervo total </v>
      </c>
    </row>
    <row r="17" spans="1:8" ht="30" x14ac:dyDescent="0.25">
      <c r="A17" s="11" t="s">
        <v>371</v>
      </c>
      <c r="B17" s="9" t="s">
        <v>372</v>
      </c>
      <c r="F17" s="9" t="s">
        <v>373</v>
      </c>
      <c r="G17" s="11" t="s">
        <v>356</v>
      </c>
      <c r="H17" s="9" t="str">
        <f t="shared" si="0"/>
        <v xml:space="preserve">Manter a  Taxa de obras (exemplar) do acervo físico (impresso e meio eletrônico) em relação ao acervo total </v>
      </c>
    </row>
    <row r="18" spans="1:8" ht="30" x14ac:dyDescent="0.25">
      <c r="A18" s="11" t="s">
        <v>374</v>
      </c>
      <c r="B18" s="9" t="s">
        <v>375</v>
      </c>
      <c r="F18" s="9" t="s">
        <v>370</v>
      </c>
      <c r="G18" s="11" t="s">
        <v>357</v>
      </c>
      <c r="H18" s="9" t="str">
        <f t="shared" si="0"/>
        <v xml:space="preserve">Elevar a Taxa de obras (exemplar) do acervo digital (soluções TIC assinadas ou adquiridas) em relação ao acervo total </v>
      </c>
    </row>
    <row r="19" spans="1:8" ht="30" x14ac:dyDescent="0.25">
      <c r="A19" s="11" t="s">
        <v>376</v>
      </c>
      <c r="B19" s="9" t="s">
        <v>377</v>
      </c>
      <c r="F19" s="9" t="s">
        <v>373</v>
      </c>
      <c r="G19" s="11" t="s">
        <v>357</v>
      </c>
      <c r="H19" s="9" t="str">
        <f t="shared" si="0"/>
        <v xml:space="preserve">Manter a  Taxa de obras (exemplar) do acervo digital (soluções TIC assinadas ou adquiridas) em relação ao acervo total </v>
      </c>
    </row>
    <row r="20" spans="1:8" ht="38.25" x14ac:dyDescent="0.25">
      <c r="A20" s="11" t="s">
        <v>378</v>
      </c>
      <c r="B20" s="9" t="s">
        <v>379</v>
      </c>
      <c r="F20" s="9" t="s">
        <v>341</v>
      </c>
      <c r="G20" s="9" t="s">
        <v>359</v>
      </c>
      <c r="H20" s="9" t="str">
        <f t="shared" si="0"/>
        <v>Elevar o Número de empréstimos e renovações de material informacional e dispositivos móveis</v>
      </c>
    </row>
    <row r="21" spans="1:8" ht="38.25" x14ac:dyDescent="0.25">
      <c r="A21" s="11" t="s">
        <v>380</v>
      </c>
      <c r="B21" s="9" t="s">
        <v>381</v>
      </c>
      <c r="F21" s="9" t="s">
        <v>344</v>
      </c>
      <c r="G21" s="9" t="s">
        <v>359</v>
      </c>
      <c r="H21" s="9" t="str">
        <f t="shared" si="0"/>
        <v>Manter o Número de empréstimos e renovações de material informacional e dispositivos móveis</v>
      </c>
    </row>
    <row r="22" spans="1:8" ht="38.25" x14ac:dyDescent="0.25">
      <c r="A22" s="11" t="s">
        <v>382</v>
      </c>
      <c r="B22" s="9" t="s">
        <v>383</v>
      </c>
      <c r="F22" s="9" t="s">
        <v>341</v>
      </c>
      <c r="G22" s="9" t="s">
        <v>361</v>
      </c>
      <c r="H22" s="9" t="str">
        <f t="shared" si="0"/>
        <v>Elevar o Número de usuários frequentes no Sistema de Bibliotecas</v>
      </c>
    </row>
    <row r="23" spans="1:8" ht="30" x14ac:dyDescent="0.25">
      <c r="A23" s="11" t="s">
        <v>384</v>
      </c>
      <c r="B23" s="9" t="s">
        <v>385</v>
      </c>
      <c r="F23" s="9" t="s">
        <v>344</v>
      </c>
      <c r="G23" s="9" t="s">
        <v>361</v>
      </c>
      <c r="H23" s="9" t="str">
        <f t="shared" si="0"/>
        <v>Manter o Número de usuários frequentes no Sistema de Bibliotecas</v>
      </c>
    </row>
    <row r="24" spans="1:8" ht="45" x14ac:dyDescent="0.25">
      <c r="A24" s="11" t="s">
        <v>386</v>
      </c>
      <c r="B24" s="9" t="s">
        <v>387</v>
      </c>
      <c r="F24" s="9" t="s">
        <v>344</v>
      </c>
      <c r="G24" s="9" t="s">
        <v>363</v>
      </c>
      <c r="H24" s="9" t="str">
        <f t="shared" ref="H24:H68" si="1">F24&amp;G24</f>
        <v>Manter o Número de usuários reais cadastros no software de gerenciamento da biblioteca</v>
      </c>
    </row>
    <row r="25" spans="1:8" ht="30" x14ac:dyDescent="0.25">
      <c r="A25" s="11" t="s">
        <v>388</v>
      </c>
      <c r="B25" s="9" t="s">
        <v>389</v>
      </c>
      <c r="F25" s="9" t="s">
        <v>341</v>
      </c>
      <c r="G25" s="9" t="s">
        <v>363</v>
      </c>
      <c r="H25" s="9" t="str">
        <f t="shared" si="1"/>
        <v>Elevar o Número de usuários reais cadastros no software de gerenciamento da biblioteca</v>
      </c>
    </row>
    <row r="26" spans="1:8" ht="30" x14ac:dyDescent="0.25">
      <c r="A26" s="11" t="s">
        <v>390</v>
      </c>
      <c r="B26" s="9" t="s">
        <v>391</v>
      </c>
      <c r="F26" s="9" t="s">
        <v>341</v>
      </c>
      <c r="G26" s="9" t="s">
        <v>365</v>
      </c>
      <c r="H26" s="9" t="str">
        <f t="shared" si="1"/>
        <v>Elevar o Número de fichas catalográficas (manual e automática) elaboradas</v>
      </c>
    </row>
    <row r="27" spans="1:8" ht="30" x14ac:dyDescent="0.25">
      <c r="A27" s="11" t="s">
        <v>392</v>
      </c>
      <c r="B27" s="9" t="s">
        <v>393</v>
      </c>
      <c r="F27" s="9" t="s">
        <v>344</v>
      </c>
      <c r="G27" s="9" t="s">
        <v>365</v>
      </c>
      <c r="H27" s="9" t="str">
        <f t="shared" si="1"/>
        <v>Manter o Número de fichas catalográficas (manual e automática) elaboradas</v>
      </c>
    </row>
    <row r="28" spans="1:8" ht="30" x14ac:dyDescent="0.25">
      <c r="A28" s="11" t="s">
        <v>394</v>
      </c>
      <c r="B28" s="9" t="s">
        <v>395</v>
      </c>
      <c r="F28" s="9" t="s">
        <v>341</v>
      </c>
      <c r="G28" s="9" t="s">
        <v>367</v>
      </c>
      <c r="H28" s="9" t="str">
        <f t="shared" si="1"/>
        <v>Elevar o Número de publicações técnico-científicas submetidas no Repositório Institucional</v>
      </c>
    </row>
    <row r="29" spans="1:8" ht="30" x14ac:dyDescent="0.25">
      <c r="A29" s="11" t="s">
        <v>396</v>
      </c>
      <c r="B29" s="9" t="s">
        <v>397</v>
      </c>
      <c r="F29" s="9" t="s">
        <v>344</v>
      </c>
      <c r="G29" s="9" t="s">
        <v>367</v>
      </c>
      <c r="H29" s="9" t="str">
        <f t="shared" si="1"/>
        <v>Manter o Número de publicações técnico-científicas submetidas no Repositório Institucional</v>
      </c>
    </row>
    <row r="30" spans="1:8" ht="30" x14ac:dyDescent="0.25">
      <c r="A30" s="11" t="s">
        <v>398</v>
      </c>
      <c r="B30" s="9" t="s">
        <v>399</v>
      </c>
      <c r="F30" s="9" t="s">
        <v>341</v>
      </c>
      <c r="G30" s="9" t="s">
        <v>369</v>
      </c>
      <c r="H30" s="9" t="str">
        <f t="shared" si="1"/>
        <v>Elevar o Número de artigos publicados no Portal de Periódicos da UFU</v>
      </c>
    </row>
    <row r="31" spans="1:8" ht="30" x14ac:dyDescent="0.25">
      <c r="A31" s="11" t="s">
        <v>400</v>
      </c>
      <c r="B31" s="9" t="s">
        <v>401</v>
      </c>
      <c r="F31" s="9" t="s">
        <v>344</v>
      </c>
      <c r="G31" s="9" t="s">
        <v>369</v>
      </c>
      <c r="H31" s="9" t="str">
        <f t="shared" si="1"/>
        <v>Manter o Número de artigos publicados no Portal de Periódicos da UFU</v>
      </c>
    </row>
    <row r="32" spans="1:8" x14ac:dyDescent="0.25">
      <c r="A32" s="11" t="s">
        <v>402</v>
      </c>
      <c r="B32" s="9" t="s">
        <v>403</v>
      </c>
      <c r="F32" s="9" t="s">
        <v>341</v>
      </c>
      <c r="G32" s="9" t="s">
        <v>372</v>
      </c>
      <c r="H32" s="9" t="str">
        <f t="shared" si="1"/>
        <v>Elevar o Número de DOIs atribuídos</v>
      </c>
    </row>
    <row r="33" spans="1:8" x14ac:dyDescent="0.25">
      <c r="A33" s="11" t="s">
        <v>404</v>
      </c>
      <c r="B33" s="9" t="s">
        <v>405</v>
      </c>
      <c r="F33" s="9" t="s">
        <v>344</v>
      </c>
      <c r="G33" s="9" t="s">
        <v>372</v>
      </c>
      <c r="H33" s="9" t="str">
        <f t="shared" si="1"/>
        <v>Manter o Número de DOIs atribuídos</v>
      </c>
    </row>
    <row r="34" spans="1:8" ht="30" x14ac:dyDescent="0.25">
      <c r="A34" s="12" t="s">
        <v>406</v>
      </c>
      <c r="F34" s="9" t="s">
        <v>341</v>
      </c>
      <c r="G34" s="9" t="s">
        <v>375</v>
      </c>
      <c r="H34" s="9" t="str">
        <f t="shared" si="1"/>
        <v>Elevar o Número de ORCID vinculados à UFU</v>
      </c>
    </row>
    <row r="35" spans="1:8" ht="30" x14ac:dyDescent="0.25">
      <c r="A35" s="12" t="s">
        <v>407</v>
      </c>
      <c r="F35" s="9" t="s">
        <v>344</v>
      </c>
      <c r="G35" s="9" t="s">
        <v>375</v>
      </c>
      <c r="H35" s="9" t="str">
        <f t="shared" si="1"/>
        <v>Manter o Número de ORCID vinculados à UFU</v>
      </c>
    </row>
    <row r="36" spans="1:8" ht="30" x14ac:dyDescent="0.25">
      <c r="A36" s="12" t="s">
        <v>408</v>
      </c>
      <c r="F36" s="9" t="s">
        <v>341</v>
      </c>
      <c r="G36" s="9" t="s">
        <v>377</v>
      </c>
      <c r="H36" s="9" t="str">
        <f t="shared" si="1"/>
        <v>Elevar o Número de dispositivos móveis</v>
      </c>
    </row>
    <row r="37" spans="1:8" x14ac:dyDescent="0.25">
      <c r="F37" s="9" t="s">
        <v>344</v>
      </c>
      <c r="G37" s="9" t="s">
        <v>377</v>
      </c>
      <c r="H37" s="9" t="str">
        <f t="shared" si="1"/>
        <v>Manter o Número de dispositivos móveis</v>
      </c>
    </row>
    <row r="38" spans="1:8" ht="30" x14ac:dyDescent="0.25">
      <c r="F38" s="9" t="s">
        <v>341</v>
      </c>
      <c r="G38" s="9" t="s">
        <v>379</v>
      </c>
      <c r="H38" s="9" t="str">
        <f t="shared" si="1"/>
        <v>Elevar o Número de empréstimos entre bibliotecas (EEB) - atendimento e solicitação</v>
      </c>
    </row>
    <row r="39" spans="1:8" ht="30" x14ac:dyDescent="0.25">
      <c r="F39" s="9" t="s">
        <v>344</v>
      </c>
      <c r="G39" s="9" t="s">
        <v>379</v>
      </c>
      <c r="H39" s="9" t="str">
        <f t="shared" si="1"/>
        <v>Manter o Número de empréstimos entre bibliotecas (EEB) - atendimento e solicitação</v>
      </c>
    </row>
    <row r="40" spans="1:8" ht="30" x14ac:dyDescent="0.25">
      <c r="F40" s="9" t="s">
        <v>341</v>
      </c>
      <c r="G40" s="9" t="s">
        <v>381</v>
      </c>
      <c r="H40" s="9" t="str">
        <f t="shared" si="1"/>
        <v>Elevar o Número de empréstimos interbibliotecas (EIB) - atendimento e solicitação</v>
      </c>
    </row>
    <row r="41" spans="1:8" ht="30" x14ac:dyDescent="0.25">
      <c r="F41" s="9" t="s">
        <v>344</v>
      </c>
      <c r="G41" s="9" t="s">
        <v>381</v>
      </c>
      <c r="H41" s="9" t="str">
        <f t="shared" si="1"/>
        <v>Manter o Número de empréstimos interbibliotecas (EIB) - atendimento e solicitação</v>
      </c>
    </row>
    <row r="42" spans="1:8" ht="30" x14ac:dyDescent="0.25">
      <c r="F42" s="9" t="s">
        <v>341</v>
      </c>
      <c r="G42" s="9" t="s">
        <v>383</v>
      </c>
      <c r="H42" s="9" t="str">
        <f t="shared" si="1"/>
        <v>Elevar o Número de comutações bibliográficas - atendimento e solicitação</v>
      </c>
    </row>
    <row r="43" spans="1:8" ht="30" x14ac:dyDescent="0.25">
      <c r="F43" s="9" t="s">
        <v>344</v>
      </c>
      <c r="G43" s="9" t="s">
        <v>383</v>
      </c>
      <c r="H43" s="9" t="str">
        <f t="shared" si="1"/>
        <v>Manter o Número de comutações bibliográficas - atendimento e solicitação</v>
      </c>
    </row>
    <row r="44" spans="1:8" ht="30" x14ac:dyDescent="0.25">
      <c r="F44" s="9" t="s">
        <v>341</v>
      </c>
      <c r="G44" s="9" t="s">
        <v>385</v>
      </c>
      <c r="H44" s="9" t="str">
        <f t="shared" si="1"/>
        <v>Elevar o Número de itens físicos do acervo consultados (livros, periódicos, partituras, etc.)</v>
      </c>
    </row>
    <row r="45" spans="1:8" ht="30" x14ac:dyDescent="0.25">
      <c r="F45" s="9" t="s">
        <v>344</v>
      </c>
      <c r="G45" s="9" t="s">
        <v>385</v>
      </c>
      <c r="H45" s="9" t="str">
        <f t="shared" si="1"/>
        <v>Manter o Número de itens físicos do acervo consultados (livros, periódicos, partituras, etc.)</v>
      </c>
    </row>
    <row r="46" spans="1:8" ht="45" x14ac:dyDescent="0.25">
      <c r="F46" s="9" t="s">
        <v>341</v>
      </c>
      <c r="G46" s="9" t="s">
        <v>387</v>
      </c>
      <c r="H46" s="9" t="str">
        <f t="shared" si="1"/>
        <v>Elevar o Número de acessos às obras (títulos) do acervo digital - (bases de dados - tipo de material, plataformas de bibliotecas digitais, softwares, etc.)</v>
      </c>
    </row>
    <row r="47" spans="1:8" ht="45" x14ac:dyDescent="0.25">
      <c r="F47" s="9" t="s">
        <v>344</v>
      </c>
      <c r="G47" s="9" t="s">
        <v>387</v>
      </c>
      <c r="H47" s="9" t="str">
        <f t="shared" si="1"/>
        <v>Manter o Número de acessos às obras (títulos) do acervo digital - (bases de dados - tipo de material, plataformas de bibliotecas digitais, softwares, etc.)</v>
      </c>
    </row>
    <row r="48" spans="1:8" ht="30" x14ac:dyDescent="0.25">
      <c r="F48" s="9" t="s">
        <v>341</v>
      </c>
      <c r="G48" s="9" t="s">
        <v>389</v>
      </c>
      <c r="H48" s="9" t="str">
        <f t="shared" si="1"/>
        <v xml:space="preserve">Elevar o Número de atendimentos on-line (Ouvidoria, Fale Conosco, E-mails, Mídias Sociais, Chat) </v>
      </c>
    </row>
    <row r="49" spans="6:8" ht="30" x14ac:dyDescent="0.25">
      <c r="F49" s="9" t="s">
        <v>344</v>
      </c>
      <c r="G49" s="9" t="s">
        <v>389</v>
      </c>
      <c r="H49" s="9" t="str">
        <f t="shared" si="1"/>
        <v xml:space="preserve">Manter o Número de atendimentos on-line (Ouvidoria, Fale Conosco, E-mails, Mídias Sociais, Chat) </v>
      </c>
    </row>
    <row r="50" spans="6:8" ht="30" x14ac:dyDescent="0.25">
      <c r="F50" s="9" t="s">
        <v>341</v>
      </c>
      <c r="G50" s="9" t="s">
        <v>391</v>
      </c>
      <c r="H50" s="9" t="str">
        <f t="shared" si="1"/>
        <v>Elevar o Número de usuários treinados (visita orientada, bases de dados, gerenciadores de referência, normalização etc.)</v>
      </c>
    </row>
    <row r="51" spans="6:8" ht="30" x14ac:dyDescent="0.25">
      <c r="F51" s="9" t="s">
        <v>344</v>
      </c>
      <c r="G51" s="9" t="s">
        <v>391</v>
      </c>
      <c r="H51" s="9" t="str">
        <f t="shared" si="1"/>
        <v>Manter o Número de usuários treinados (visita orientada, bases de dados, gerenciadores de referência, normalização etc.)</v>
      </c>
    </row>
    <row r="52" spans="6:8" x14ac:dyDescent="0.25">
      <c r="F52" s="9" t="s">
        <v>341</v>
      </c>
      <c r="G52" s="9" t="s">
        <v>393</v>
      </c>
      <c r="H52" s="9" t="str">
        <f t="shared" si="1"/>
        <v>Elevar o Número de seguidores nas mídias sociais</v>
      </c>
    </row>
    <row r="53" spans="6:8" x14ac:dyDescent="0.25">
      <c r="F53" s="9" t="s">
        <v>344</v>
      </c>
      <c r="G53" s="9" t="s">
        <v>393</v>
      </c>
      <c r="H53" s="9" t="str">
        <f t="shared" si="1"/>
        <v>Manter o Número de seguidores nas mídias sociais</v>
      </c>
    </row>
    <row r="54" spans="6:8" x14ac:dyDescent="0.25">
      <c r="F54" s="9" t="s">
        <v>341</v>
      </c>
      <c r="G54" s="9" t="s">
        <v>395</v>
      </c>
      <c r="H54" s="9" t="str">
        <f t="shared" si="1"/>
        <v>Elevar o Número de acessos às mídias sociais</v>
      </c>
    </row>
    <row r="55" spans="6:8" x14ac:dyDescent="0.25">
      <c r="F55" s="9" t="s">
        <v>344</v>
      </c>
      <c r="G55" s="9" t="s">
        <v>395</v>
      </c>
      <c r="H55" s="9" t="str">
        <f t="shared" si="1"/>
        <v>Manter o Número de acessos às mídias sociais</v>
      </c>
    </row>
    <row r="56" spans="6:8" x14ac:dyDescent="0.25">
      <c r="F56" s="9" t="s">
        <v>341</v>
      </c>
      <c r="G56" s="9" t="s">
        <v>397</v>
      </c>
      <c r="H56" s="9" t="str">
        <f t="shared" si="1"/>
        <v>Elevar o Número de acessos à página da biblioteca</v>
      </c>
    </row>
    <row r="57" spans="6:8" x14ac:dyDescent="0.25">
      <c r="F57" s="9" t="s">
        <v>344</v>
      </c>
      <c r="G57" s="9" t="s">
        <v>397</v>
      </c>
      <c r="H57" s="9" t="str">
        <f t="shared" si="1"/>
        <v>Manter o Número de acessos à página da biblioteca</v>
      </c>
    </row>
    <row r="58" spans="6:8" x14ac:dyDescent="0.25">
      <c r="F58" s="9" t="s">
        <v>341</v>
      </c>
      <c r="G58" s="9" t="s">
        <v>399</v>
      </c>
      <c r="H58" s="9" t="str">
        <f t="shared" si="1"/>
        <v>Elevar o Número de acessos às Salas de Coleções Especiais</v>
      </c>
    </row>
    <row r="59" spans="6:8" x14ac:dyDescent="0.25">
      <c r="F59" s="9" t="s">
        <v>344</v>
      </c>
      <c r="G59" s="9" t="s">
        <v>399</v>
      </c>
      <c r="H59" s="9" t="str">
        <f t="shared" si="1"/>
        <v>Manter o Número de acessos às Salas de Coleções Especiais</v>
      </c>
    </row>
    <row r="60" spans="6:8" x14ac:dyDescent="0.25">
      <c r="F60" s="9" t="s">
        <v>341</v>
      </c>
      <c r="G60" s="9" t="s">
        <v>401</v>
      </c>
      <c r="H60" s="9" t="str">
        <f t="shared" si="1"/>
        <v>Elevar o Número de obras restauradas (Acervo geral)</v>
      </c>
    </row>
    <row r="61" spans="6:8" x14ac:dyDescent="0.25">
      <c r="F61" s="9" t="s">
        <v>344</v>
      </c>
      <c r="G61" s="9" t="s">
        <v>401</v>
      </c>
      <c r="H61" s="9" t="str">
        <f t="shared" si="1"/>
        <v>Manter o Número de obras restauradas (Acervo geral)</v>
      </c>
    </row>
    <row r="62" spans="6:8" x14ac:dyDescent="0.25">
      <c r="F62" s="9" t="s">
        <v>341</v>
      </c>
      <c r="G62" s="9" t="s">
        <v>403</v>
      </c>
      <c r="H62" s="9" t="str">
        <f t="shared" si="1"/>
        <v>Elevar o Número de Obras higienizadas (Coleções Especiais)</v>
      </c>
    </row>
    <row r="63" spans="6:8" x14ac:dyDescent="0.25">
      <c r="F63" s="9" t="s">
        <v>344</v>
      </c>
      <c r="G63" s="9" t="s">
        <v>403</v>
      </c>
      <c r="H63" s="9" t="str">
        <f t="shared" si="1"/>
        <v>Manter o Número de Obras higienizadas (Coleções Especiais)</v>
      </c>
    </row>
    <row r="64" spans="6:8" x14ac:dyDescent="0.25">
      <c r="F64" s="9" t="s">
        <v>341</v>
      </c>
      <c r="G64" s="9" t="s">
        <v>409</v>
      </c>
      <c r="H64" s="9" t="str">
        <f t="shared" si="1"/>
        <v>Elevar o Número de Fichas de disciplinas revisadas</v>
      </c>
    </row>
    <row r="65" spans="6:8" x14ac:dyDescent="0.25">
      <c r="F65" s="9" t="s">
        <v>344</v>
      </c>
      <c r="G65" s="9" t="s">
        <v>409</v>
      </c>
      <c r="H65" s="9" t="str">
        <f t="shared" si="1"/>
        <v>Manter o Número de Fichas de disciplinas revisadas</v>
      </c>
    </row>
    <row r="66" spans="6:8" ht="45" x14ac:dyDescent="0.25">
      <c r="G66" s="4" t="s">
        <v>410</v>
      </c>
      <c r="H66" s="9" t="str">
        <f t="shared" si="1"/>
        <v>Regulamentar nos conselhos normas acadêmicas no âmbito do Sistema de Bibliocas, por meio de resolução (conforme art.º 322 do Regimento Geral)</v>
      </c>
    </row>
    <row r="67" spans="6:8" ht="45" x14ac:dyDescent="0.25">
      <c r="G67" s="4" t="s">
        <v>411</v>
      </c>
      <c r="H67" s="9" t="str">
        <f t="shared" si="1"/>
        <v>Regulamentar nos conselhos normas administrativas no âmbito do Sistemas de Bibliotecas por meio de resolução (conforme art.º 322 do Regimento Geral)</v>
      </c>
    </row>
    <row r="68" spans="6:8" ht="45" x14ac:dyDescent="0.25">
      <c r="G68" s="4" t="s">
        <v>412</v>
      </c>
      <c r="H68" s="9" t="str">
        <f t="shared" si="1"/>
        <v>Regulamentar diretrizes, políticas, planos, programas, ações, projetos ou procedimentos no âmbito do Sistema de Bibliotecas por meio de portaria (conforme art.º 323 do Regimento Geral)</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1F2DAE90AF5543B330B8888BD4AA35" ma:contentTypeVersion="4" ma:contentTypeDescription="Crie um novo documento." ma:contentTypeScope="" ma:versionID="152a25fd92ef024243eedf41a348f24a">
  <xsd:schema xmlns:xsd="http://www.w3.org/2001/XMLSchema" xmlns:xs="http://www.w3.org/2001/XMLSchema" xmlns:p="http://schemas.microsoft.com/office/2006/metadata/properties" xmlns:ns2="98bdfc4e-0ebf-46c8-a9b3-63671b47f852" targetNamespace="http://schemas.microsoft.com/office/2006/metadata/properties" ma:root="true" ma:fieldsID="37dba5dfb221c6da5347894afafd2d87" ns2:_="">
    <xsd:import namespace="98bdfc4e-0ebf-46c8-a9b3-63671b47f85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bdfc4e-0ebf-46c8-a9b3-63671b47f8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3BF96F-942B-4AFF-B3DA-A6C2EA60D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bdfc4e-0ebf-46c8-a9b3-63671b47f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C9178A-2B86-4A96-A7DD-EC3633BB20AE}">
  <ds:schemaRefs>
    <ds:schemaRef ds:uri="http://schemas.microsoft.com/sharepoint/v3/contenttype/forms"/>
  </ds:schemaRefs>
</ds:datastoreItem>
</file>

<file path=customXml/itemProps3.xml><?xml version="1.0" encoding="utf-8"?>
<ds:datastoreItem xmlns:ds="http://schemas.openxmlformats.org/officeDocument/2006/customXml" ds:itemID="{D08DBA59-1825-40B2-B291-333EDAF91AAA}">
  <ds:schemaRefs>
    <ds:schemaRef ds:uri="http://schemas.microsoft.com/office/infopath/2007/PartnerControls"/>
    <ds:schemaRef ds:uri="98bdfc4e-0ebf-46c8-a9b3-63671b47f852"/>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Indicadores_Meta</vt:lpstr>
      <vt:lpstr>Meta_Demanda</vt:lpstr>
      <vt:lpstr>Lista_suspensa</vt:lpstr>
      <vt:lpstr>Listas_suspensas</vt:lpstr>
      <vt:lpstr>Lista_metas_SISBI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Lucas Barreto</dc:creator>
  <cp:keywords/>
  <dc:description/>
  <cp:lastModifiedBy>Taiza Rita Bertoldi Buzatto</cp:lastModifiedBy>
  <cp:revision/>
  <dcterms:created xsi:type="dcterms:W3CDTF">2021-10-19T11:23:24Z</dcterms:created>
  <dcterms:modified xsi:type="dcterms:W3CDTF">2023-01-30T12:38:20Z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0x0101000B1F2DAE90AF5543B330B8888BD4AA35</vt:lpwstr>
  </property>
</Properties>
</file>