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DeTrabalho"/>
  <mc:AlternateContent xmlns:mc="http://schemas.openxmlformats.org/markup-compatibility/2006">
    <mc:Choice Requires="x15">
      <x15ac:absPath xmlns:x15ac="http://schemas.microsoft.com/office/spreadsheetml/2010/11/ac" url="Y:\DIESI INTERNO\PIDE\PIDE 2022 - 2027\2. Monitoramento PIDE 2022-2027\5. Monitoramento anual\2022\3. Coleta de dados dos Eixos\Planilhas recebidas e trabalhadas\"/>
    </mc:Choice>
  </mc:AlternateContent>
  <bookViews>
    <workbookView xWindow="0" yWindow="0" windowWidth="24000" windowHeight="9600" tabRatio="904" firstSheet="20" activeTab="20"/>
  </bookViews>
  <sheets>
    <sheet name="MENU" sheetId="1" state="hidden" r:id="rId1"/>
    <sheet name="Instruções" sheetId="55" state="hidden" r:id="rId2"/>
    <sheet name="listas_suspensas" sheetId="21" state="hidden" r:id="rId3"/>
    <sheet name="4 - %_Evasão_cot" sheetId="5" state="hidden" r:id="rId4"/>
    <sheet name="5 - %_Retenção" sheetId="6" state="hidden" r:id="rId5"/>
    <sheet name="6 - %_Retenção_cot" sheetId="7" state="hidden" r:id="rId6"/>
    <sheet name="7 - %_EaD" sheetId="8" state="hidden" r:id="rId7"/>
    <sheet name="8 - %_Desemp." sheetId="9" state="hidden" r:id="rId8"/>
    <sheet name="9 - %_Ocios" sheetId="10" state="hidden" r:id="rId9"/>
    <sheet name="10 - %_Projet" sheetId="11" state="hidden" r:id="rId10"/>
    <sheet name="11 - %_Mob.nac." sheetId="12" state="hidden" r:id="rId11"/>
    <sheet name="12 - %_Enade" sheetId="13" state="hidden" r:id="rId12"/>
    <sheet name="13 - %_CPC" sheetId="14" state="hidden" r:id="rId13"/>
    <sheet name="14 - %_Inic.cient" sheetId="15" state="hidden" r:id="rId14"/>
    <sheet name="15 - %_Envolv.ext." sheetId="16" state="hidden" r:id="rId15"/>
    <sheet name="16 - %_Empr. " sheetId="17" state="hidden" r:id="rId16"/>
    <sheet name="17 - %_Diepafro" sheetId="18" state="hidden" r:id="rId17"/>
    <sheet name="18 - %_Empreend." sheetId="19" state="hidden" r:id="rId18"/>
    <sheet name="19 - %_Sustent." sheetId="20" state="hidden" r:id="rId19"/>
    <sheet name="28.1 - Novas metas aprovadas" sheetId="24" state="hidden" r:id="rId20"/>
    <sheet name="Gestão de Pessoas" sheetId="54" r:id="rId21"/>
    <sheet name="Lista" sheetId="56" state="hidden" r:id="rId22"/>
    <sheet name="Listas suspensas" sheetId="25" state="hidden" r:id="rId2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9" i="21" l="1"/>
  <c r="R48" i="21"/>
  <c r="R47" i="21"/>
  <c r="R46" i="21"/>
  <c r="R45" i="21"/>
  <c r="R44" i="21"/>
  <c r="R43" i="21"/>
  <c r="R42" i="21"/>
  <c r="R41" i="21"/>
  <c r="R40" i="21"/>
  <c r="R39" i="21"/>
  <c r="R38" i="21"/>
  <c r="R19" i="21"/>
  <c r="R20" i="21"/>
  <c r="R21" i="21"/>
  <c r="R22" i="21"/>
  <c r="R23" i="21"/>
  <c r="R24" i="21"/>
  <c r="R25" i="21"/>
  <c r="R26" i="21"/>
  <c r="R27" i="21"/>
  <c r="R28" i="21"/>
  <c r="R29" i="21"/>
  <c r="R30" i="21"/>
  <c r="R31" i="21"/>
  <c r="R32" i="21"/>
  <c r="R33" i="21"/>
  <c r="R34" i="21"/>
  <c r="R35" i="21"/>
  <c r="R36" i="21"/>
  <c r="R37" i="21"/>
  <c r="R18" i="21"/>
  <c r="R3" i="21" l="1"/>
  <c r="R4" i="21"/>
  <c r="R5" i="21"/>
  <c r="R6" i="21"/>
  <c r="R7" i="21"/>
  <c r="R8" i="21"/>
  <c r="R9" i="21"/>
  <c r="R10" i="21"/>
  <c r="R11" i="21"/>
  <c r="R12" i="21"/>
  <c r="R13" i="21"/>
  <c r="R14" i="21"/>
  <c r="R15" i="21"/>
  <c r="R2" i="21"/>
  <c r="C4" i="21" l="1"/>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3" i="21"/>
</calcChain>
</file>

<file path=xl/sharedStrings.xml><?xml version="1.0" encoding="utf-8"?>
<sst xmlns="http://schemas.openxmlformats.org/spreadsheetml/2006/main" count="1136" uniqueCount="359">
  <si>
    <t>EIXO GESTÃO DE PESSOAS</t>
  </si>
  <si>
    <t>Nome do Indicador</t>
  </si>
  <si>
    <t>Base de dados para o cálculo</t>
  </si>
  <si>
    <t>GP01</t>
  </si>
  <si>
    <t>Taxa de capacitação de servidores efetivos (técnicos administrativos + docentes)</t>
  </si>
  <si>
    <t>eixo</t>
  </si>
  <si>
    <t>GP02</t>
  </si>
  <si>
    <t>Taxa de servidores efetivos beneficiados por ações de saúde, qualidade de vida e segurança do trabalho</t>
  </si>
  <si>
    <t>GP03</t>
  </si>
  <si>
    <t>Número de professores equivalentes</t>
  </si>
  <si>
    <t>DIAPI</t>
  </si>
  <si>
    <t>GP04</t>
  </si>
  <si>
    <t>Índice de qualificação de docentes do ensino básico</t>
  </si>
  <si>
    <t>GP05</t>
  </si>
  <si>
    <t>Índice de qualificação de docentes do ensino técnico e profissional</t>
  </si>
  <si>
    <t>GP06</t>
  </si>
  <si>
    <t>Índice de qualificação de docentes do ensino superior</t>
  </si>
  <si>
    <t>GP07</t>
  </si>
  <si>
    <t>Índice de qualificação do corpo técnico-administrativo</t>
  </si>
  <si>
    <t>GP08</t>
  </si>
  <si>
    <t xml:space="preserve">Funcionários equivalentes excluindo o Hospital de Clínicas </t>
  </si>
  <si>
    <t>GP09</t>
  </si>
  <si>
    <t>Proporção estudante por Funcionário excluindo Hospital de Clínicas</t>
  </si>
  <si>
    <t>GP10</t>
  </si>
  <si>
    <t>Proporção Funcionário por Professor excluindo Hospital de Clínicas</t>
  </si>
  <si>
    <t>GP11</t>
  </si>
  <si>
    <t xml:space="preserve">Taxa de trabalhadores terceirizados </t>
  </si>
  <si>
    <t>GP12</t>
  </si>
  <si>
    <t>Recomposição do quadro de docentes doutores - ENSINO SUPERIOR</t>
  </si>
  <si>
    <t>GP13</t>
  </si>
  <si>
    <t>Recomposição do quadro de docentes doutores - ENSINO BÁSICO E PROFISSIONAL</t>
  </si>
  <si>
    <t>GP14</t>
  </si>
  <si>
    <t>Recomposição do quadro de técnico-administrativo</t>
  </si>
  <si>
    <t>GP15</t>
  </si>
  <si>
    <t>Número de estagiários</t>
  </si>
  <si>
    <r>
      <t xml:space="preserve">1. Consulte as informações do indicador/meta;
2. Preencha o valor "Realizado - 2022" considerando a coluna "período de apuração dos dados";
3. Caso a meta não tenha sido cumprida, selecionar a principal justificativa na lista (campo obrigatório);
4. Aponte uma breve descrição da justificativa apresentada (campo obrigatório);
5. Aponte as ações corretivas planejadas para o próximo exercício;
6. Para metas com resultado superior ao planejado, inclua as boas práticas adotadas pelo eixo temático.
7. Finalizado o preenchimento, faça </t>
    </r>
    <r>
      <rPr>
        <i/>
        <sz val="11"/>
        <color rgb="FF000000"/>
        <rFont val="Arial"/>
        <family val="2"/>
      </rPr>
      <t>upload</t>
    </r>
    <r>
      <rPr>
        <sz val="11"/>
        <color rgb="FF000000"/>
        <rFont val="Arial"/>
        <family val="2"/>
      </rPr>
      <t xml:space="preserve"> da planilha na pasta denominada "planilha preenchida", disponível no OneDrive.</t>
    </r>
  </si>
  <si>
    <t>Descrição de meta</t>
  </si>
  <si>
    <t>Capacidade - execução</t>
  </si>
  <si>
    <t>ODS</t>
  </si>
  <si>
    <t>Outros planos</t>
  </si>
  <si>
    <t>Recurso orçamentário</t>
  </si>
  <si>
    <t xml:space="preserve">Elevar a </t>
  </si>
  <si>
    <t>Taxa de estudantes da graduação diplomados na duração padrão do curso</t>
  </si>
  <si>
    <t>Alta. Os recursos de infraestrutura, materiais, humanos e orçamentários atuais são suficientes para a execução integral da meta</t>
  </si>
  <si>
    <t>Objetivo 1</t>
  </si>
  <si>
    <t>ENDES - Estratégia Nacional de Desenvolvimento Econômico e Social</t>
  </si>
  <si>
    <t>Orçamentário</t>
  </si>
  <si>
    <t>Manter a</t>
  </si>
  <si>
    <t xml:space="preserve">Manter a </t>
  </si>
  <si>
    <t>Média. Os recursos de infraestrutura, materiais, humanos e orçamentários atuais são parcialmente suficientes para a execução da meta</t>
  </si>
  <si>
    <t>Objetivo 2</t>
  </si>
  <si>
    <t>PDTIC - Plano Diretor de Tecnologia da Informação e Comunicação</t>
  </si>
  <si>
    <t>Extraorçamentário</t>
  </si>
  <si>
    <t>Taxa de sucesso na graduação</t>
  </si>
  <si>
    <t>Baixa. Não há disponibilidade de recursos para a execução da meta</t>
  </si>
  <si>
    <t>Objetivo 3</t>
  </si>
  <si>
    <t>PNE - Plano Nacional de Educação</t>
  </si>
  <si>
    <t>Não se aplica</t>
  </si>
  <si>
    <t>Objetivo 4</t>
  </si>
  <si>
    <t>Plano de Logística Sustentável</t>
  </si>
  <si>
    <t xml:space="preserve">Elevar o  </t>
  </si>
  <si>
    <t xml:space="preserve">Diminuir o </t>
  </si>
  <si>
    <t>Índice de evasão nos cursos de graduação</t>
  </si>
  <si>
    <t>Objetivo 5</t>
  </si>
  <si>
    <t>Outro(s)</t>
  </si>
  <si>
    <t xml:space="preserve">Manter o </t>
  </si>
  <si>
    <t>Objetivo 6</t>
  </si>
  <si>
    <t xml:space="preserve">Elevar o </t>
  </si>
  <si>
    <t>Índice de evasão de estudantes cotistas</t>
  </si>
  <si>
    <t>Objetivo 7</t>
  </si>
  <si>
    <t>Objetivo 8</t>
  </si>
  <si>
    <t>Índice de retenção na graduação</t>
  </si>
  <si>
    <t>Objetivo 9</t>
  </si>
  <si>
    <t>Objetivo 10</t>
  </si>
  <si>
    <t>Índice de retenção de estudantes cotistas</t>
  </si>
  <si>
    <t>Objetivo 11</t>
  </si>
  <si>
    <t>Objetivo 12</t>
  </si>
  <si>
    <t>Taxa de oferta de disciplinas na modalidade EaD na graduação presencial conforme previsto em legislação</t>
  </si>
  <si>
    <t>Objetivo 13</t>
  </si>
  <si>
    <t>Objetivo 14</t>
  </si>
  <si>
    <t>Taxa de desempenho acadêmico</t>
  </si>
  <si>
    <t>Objetivo 15</t>
  </si>
  <si>
    <t>Objetivo 16</t>
  </si>
  <si>
    <t xml:space="preserve">Elevar o número de </t>
  </si>
  <si>
    <t xml:space="preserve">Funcionários equivalentes incluindo o Hospital de Clínicas </t>
  </si>
  <si>
    <t xml:space="preserve">Diminuir a </t>
  </si>
  <si>
    <t>Taxa de vagas ociosas na graduação</t>
  </si>
  <si>
    <t>Objetivo 17</t>
  </si>
  <si>
    <t xml:space="preserve">Manter o número de </t>
  </si>
  <si>
    <t>Taxa de projetos pedagógicos revisados</t>
  </si>
  <si>
    <t>Proporção estudante por Funcionário incluindo Hospital de Clínicas</t>
  </si>
  <si>
    <t>Taxa de mobilidade nacional nos cursos de graduação</t>
  </si>
  <si>
    <t>Conceito ENADE médio</t>
  </si>
  <si>
    <t>Proporção Funcionário por Professor incluindo Hospital de Clínicas</t>
  </si>
  <si>
    <t>Conceito CPC médio</t>
  </si>
  <si>
    <t>Taxa de estudantes de graduação participantes de programa de iniciação científica ou tecnológica</t>
  </si>
  <si>
    <t>Taxa de estudantes de graduação em regime presencial envolvidos em Extensão</t>
  </si>
  <si>
    <t>Regulamentações por meio de resoluções da área acadêmica no âmbito da Pró-Reitoria de Gestão de Pessoas</t>
  </si>
  <si>
    <t>Taxa de egressos empregados em área de formação do curso de graduação</t>
  </si>
  <si>
    <t>Regulamentações por meio de resoluções da área administrativa no âmbito da Pró-Reitoria de Gestão de Pessoas</t>
  </si>
  <si>
    <t>Taxa de cursos de graduação com uma disciplina ou conteúdo e atividade curricular concernentes à Educação das Relações Étnico-raciais e Histórias e Culturas Afro-Brasileira, Africana e Indígena</t>
  </si>
  <si>
    <t>Regulamentações por meio de portarias no âmbito da Pró-Reitoria de Gestão de Pessoas</t>
  </si>
  <si>
    <t xml:space="preserve">Taxa de cursos de graduação com disciplinas de empreendedorismo </t>
  </si>
  <si>
    <t>número de docentes doutores - DE</t>
  </si>
  <si>
    <t>Taxa de cursos de graduação com disciplinas de sustentabilidade</t>
  </si>
  <si>
    <t>número de docentes doutores - 40 h</t>
  </si>
  <si>
    <t>Elevar a taxa de cursos de graduação com conceito ENADE igual ou superior a 4</t>
  </si>
  <si>
    <t>Manter a taxa de cursos de graduação com conceito ENADE igual ou superior a 4</t>
  </si>
  <si>
    <t>número de docentes - doutores - 20 h</t>
  </si>
  <si>
    <t>Elevar a taxa de cursos de graduação com conceito CPC igual ou superior a 4</t>
  </si>
  <si>
    <t>Manter a taxa de cursos de graduação com conceito CPC igual ou superior a 4</t>
  </si>
  <si>
    <t>número de técnicos- adminitrativos - nivel E</t>
  </si>
  <si>
    <t>Elevar o Índice Geral de Cursos (IGC) contínuo</t>
  </si>
  <si>
    <t>Manter o Índice Geral de Cursos (IGC) contínuo</t>
  </si>
  <si>
    <t xml:space="preserve"> número de técnicos- adminitrativos - nivel D</t>
  </si>
  <si>
    <t xml:space="preserve">Elevar o Índice médio do conceito de curso na dimensão organização didático-pedagógica
</t>
  </si>
  <si>
    <t xml:space="preserve">Manter o Índice médio do conceito de curso na dimensão organização didático-pedagógica
</t>
  </si>
  <si>
    <t>número de técnicos- adminitrativos - nivel C</t>
  </si>
  <si>
    <t>Elevar o número de Regulamentações por meio de resoluções da área acadêmica no âmbito da Pró-Reitoria de Graduação</t>
  </si>
  <si>
    <t>Manter o número de Regulamentações por meio de resoluções da área acadêmica no âmbito da Pró-Reitoria de Graduação</t>
  </si>
  <si>
    <t>Elevar o número de estagiários</t>
  </si>
  <si>
    <t>Elevar o número de Regulamentações por meio de resoluções da área administrativa no âmbito da Pró-Reitoria de Graduação</t>
  </si>
  <si>
    <t>Manter o número de estagiários</t>
  </si>
  <si>
    <t>Manter o número de Regulamentações por meio de resoluções da área administrativa no âmbito da Pró-Reitoria de Graduação</t>
  </si>
  <si>
    <t>Elevar o número de Regulamentações por meio de portarias no âmbito da Pró-Reitoria de Graduação</t>
  </si>
  <si>
    <t>Manter o número de Regulamentações por meio de portarias no âmbito da Pró-Reitoria de Graduação</t>
  </si>
  <si>
    <t>Elevar a Taxa de Cursos de Graduação com Projetos pedagógicos reformulados para a inserção da Extensão como componente curricular</t>
  </si>
  <si>
    <t>Manter a Taxa de Cursos de Graduação com Projetos pedagógicos reformulados para a inserção da Extensão como componente curricular</t>
  </si>
  <si>
    <t>MENU</t>
  </si>
  <si>
    <t>&gt; INDICADOR INSTITUCIONAL - UFU</t>
  </si>
  <si>
    <t>ID</t>
  </si>
  <si>
    <t>Indicador</t>
  </si>
  <si>
    <t>Tipo 
(Obrigatório/Opcional)</t>
  </si>
  <si>
    <t>Fórmula de cálculo</t>
  </si>
  <si>
    <t>Parâmetro</t>
  </si>
  <si>
    <t>Unidade responsável pela base de dados</t>
  </si>
  <si>
    <r>
      <t xml:space="preserve">Descrição da meta
</t>
    </r>
    <r>
      <rPr>
        <b/>
        <sz val="11"/>
        <color rgb="FFFF0000"/>
        <rFont val="Calibri"/>
        <family val="2"/>
        <scheme val="minor"/>
      </rPr>
      <t>(Selecione uma descrição)</t>
    </r>
  </si>
  <si>
    <t>Unidade de medida do indicador</t>
  </si>
  <si>
    <t>Valor
 2019</t>
  </si>
  <si>
    <t>Planejado - 2022</t>
  </si>
  <si>
    <t>Planejado - 2023</t>
  </si>
  <si>
    <t>Planejado - 2024</t>
  </si>
  <si>
    <t>Planejado - 2025</t>
  </si>
  <si>
    <t>Planejado - 2026</t>
  </si>
  <si>
    <t>Planejado - 2027</t>
  </si>
  <si>
    <r>
      <t xml:space="preserve">AUTOAVALIAÇÃO 
</t>
    </r>
    <r>
      <rPr>
        <b/>
        <sz val="11"/>
        <color rgb="FFFF0000"/>
        <rFont val="Calibri"/>
        <family val="2"/>
        <scheme val="minor"/>
      </rPr>
      <t>(Selecione a capacidade de execução da meta)</t>
    </r>
  </si>
  <si>
    <r>
      <t xml:space="preserve">Vinculação com ODS - Objetivos do Desenvolvimento Sustentável
</t>
    </r>
    <r>
      <rPr>
        <b/>
        <sz val="11"/>
        <color rgb="FFFF0000"/>
        <rFont val="Calibri"/>
        <family val="2"/>
        <scheme val="minor"/>
      </rPr>
      <t>(Consulte na aba "ODS" e selecione o principal objetivo vinculado)</t>
    </r>
  </si>
  <si>
    <r>
      <t xml:space="preserve">Outros (s) ODS
</t>
    </r>
    <r>
      <rPr>
        <b/>
        <sz val="11"/>
        <color rgb="FFFF0000"/>
        <rFont val="Calibri"/>
        <family val="2"/>
        <scheme val="minor"/>
      </rPr>
      <t>(Preencha com outros objetivos ODS relacionados)</t>
    </r>
  </si>
  <si>
    <t>Vinculação com a Lei Orçamentária Anual (LOA)</t>
  </si>
  <si>
    <r>
      <t xml:space="preserve">Outros planos atendidos pela meta
 </t>
    </r>
    <r>
      <rPr>
        <b/>
        <sz val="11"/>
        <color rgb="FFFF0000"/>
        <rFont val="Calibri"/>
        <family val="2"/>
        <scheme val="minor"/>
      </rPr>
      <t>(Selecione)</t>
    </r>
  </si>
  <si>
    <t>Outro(s) plano(s)</t>
  </si>
  <si>
    <t>Unidade responsável pelo acompanhamento e execução da meta</t>
  </si>
  <si>
    <t>Diretriz estratégica</t>
  </si>
  <si>
    <t>Obrigatório</t>
  </si>
  <si>
    <t>Quanto menor, melhor
* Manter em índices adequados</t>
  </si>
  <si>
    <t>DIRAC</t>
  </si>
  <si>
    <t>Percentual (%)</t>
  </si>
  <si>
    <t xml:space="preserve"> 20RK - Funcionamento de Instituições Federais de Ensino Superior</t>
  </si>
  <si>
    <t>PROGRAD</t>
  </si>
  <si>
    <t xml:space="preserve">Diretriz 1 - Promover ações para fortalecer a gestão dos processos de ensino-aprendizagem, possibilitando a ampliação qualificada do número de egressos em todos os níveis de ensino. </t>
  </si>
  <si>
    <t>&gt; INFORMAÇÕES RECEBIDAS</t>
  </si>
  <si>
    <r>
      <rPr>
        <sz val="11"/>
        <color theme="1"/>
        <rFont val="Calibri, Arial"/>
      </rPr>
      <t xml:space="preserve">Índice de retenção na graduação
</t>
    </r>
    <r>
      <rPr>
        <sz val="11"/>
        <color rgb="FFFF0000"/>
        <rFont val="Calibri"/>
        <family val="2"/>
      </rPr>
      <t>(preencher com o indicador consolidado POR UNIDADE, não preencher com valores de cursos específicos)</t>
    </r>
  </si>
  <si>
    <t>4b.  Manter o índice de retenção na graduação</t>
  </si>
  <si>
    <t>ODS 16. Paz, justiça e instituições eficazes - Promover sociedades pacíficas e inclusivas par ao desenvolvimento sustentável, proporcionar o acesso à justiça para todos e construir instituições eficazes, responsáveis e inclusivas em todos os níveis</t>
  </si>
  <si>
    <t>Estratégia Nacional de Desenvolvimento Econômico e Social (Endes)</t>
  </si>
  <si>
    <t>FACED</t>
  </si>
  <si>
    <r>
      <rPr>
        <sz val="11"/>
        <rFont val="Calibri"/>
        <family val="2"/>
        <charset val="1"/>
      </rPr>
      <t xml:space="preserve">Índice de retenção na graduação
</t>
    </r>
    <r>
      <rPr>
        <sz val="11"/>
        <color rgb="FFFF0000"/>
        <rFont val="Calibri"/>
        <family val="2"/>
        <charset val="1"/>
      </rPr>
      <t>(preencher com o indicador consolidado POR UNIDADE, não preencher com valores de cursos específicos)</t>
    </r>
  </si>
  <si>
    <t xml:space="preserve">4a. Diminuir o índice de retenção na graduação
</t>
  </si>
  <si>
    <t>ODS 8, ODS 9, ODS 16</t>
  </si>
  <si>
    <t>ENDES</t>
  </si>
  <si>
    <t>FACES</t>
  </si>
  <si>
    <r>
      <t xml:space="preserve">Índice de retenção na graduação
</t>
    </r>
    <r>
      <rPr>
        <sz val="11"/>
        <color rgb="FFFF0000"/>
        <rFont val="Calibri"/>
        <family val="2"/>
        <scheme val="minor"/>
      </rPr>
      <t>(preencher com o indicador consolidado POR UNIDADE, não preencher com valores de cursos específicos)</t>
    </r>
  </si>
  <si>
    <t xml:space="preserve">4a. Diminuir o índice de retenção na graduação_x000D_
</t>
  </si>
  <si>
    <t>FACIC</t>
  </si>
  <si>
    <t>FACOM</t>
  </si>
  <si>
    <r>
      <t xml:space="preserve">Índice de retenção na graduação
</t>
    </r>
    <r>
      <rPr>
        <sz val="11"/>
        <color rgb="FFFF0000"/>
        <rFont val="Calibri"/>
        <family val="2"/>
      </rPr>
      <t>(preencher com o indicador consolidado POR UNIDADE, não preencher com valores de cursos específicos)</t>
    </r>
  </si>
  <si>
    <t>4a. Diminuir o índice de retenção na graduação</t>
  </si>
  <si>
    <t>20RK - Funcionamento de Instituições Federais de Ensino Superior</t>
  </si>
  <si>
    <t>FADIR</t>
  </si>
  <si>
    <t>Diretriz 1 - Promover ações para fortalecer a gestão dos processos de ensino-aprendizagem, possibilitando a ampliação qualificada do número de egressos em todos os níveis de ensino.</t>
  </si>
  <si>
    <t>86,15</t>
  </si>
  <si>
    <t>FAGEN</t>
  </si>
  <si>
    <r>
      <rPr>
        <sz val="11"/>
        <rFont val="Calibri"/>
        <family val="2"/>
        <scheme val="minor"/>
      </rPr>
      <t xml:space="preserve">Índice de retenção na graduação
</t>
    </r>
    <r>
      <rPr>
        <sz val="11"/>
        <color rgb="FFFF0000"/>
        <rFont val="Calibri"/>
        <family val="2"/>
        <scheme val="minor"/>
      </rPr>
      <t>(preencher com o indicador consolidado POR UNIDADE, não preencher com valores de cursos específicos)</t>
    </r>
  </si>
  <si>
    <t>FAMAT</t>
  </si>
  <si>
    <r>
      <t xml:space="preserve">Índice de retenção na graduação </t>
    </r>
    <r>
      <rPr>
        <sz val="11"/>
        <color rgb="FFFF0000"/>
        <rFont val="Calibri"/>
        <family val="2"/>
      </rPr>
      <t>(preencher com o indicador consolidado POR UNIDADE, não preencher com valores de cursos específicos)</t>
    </r>
  </si>
  <si>
    <t>FAMED</t>
  </si>
  <si>
    <t>FAUED</t>
  </si>
  <si>
    <t>FECIV</t>
  </si>
  <si>
    <t>78%%</t>
  </si>
  <si>
    <t>Objetivos 1, 8, 9, 10</t>
  </si>
  <si>
    <t>FEELT</t>
  </si>
  <si>
    <t>FEMEC</t>
  </si>
  <si>
    <t>FEQUI</t>
  </si>
  <si>
    <t>FOUFU</t>
  </si>
  <si>
    <t>IARTE</t>
  </si>
  <si>
    <t>Diretriz 4 - Promover o acesso, a permanência e a conclusão de curso, por meio do fortalecimento da assistência estudantil, voltada para a inclusão social, a produção de conhecimentos, a formação ampliada e a melhoria do desempenho acadêmico e da qualidade de vida</t>
  </si>
  <si>
    <t>ICBIM</t>
  </si>
  <si>
    <t>ICHPO</t>
  </si>
  <si>
    <t>Objetivo 2 Objetivo 12 Objetivo 15 Objetivo 13</t>
  </si>
  <si>
    <t>ENDES 2020-2031</t>
  </si>
  <si>
    <t>ICIAG</t>
  </si>
  <si>
    <r>
      <rPr>
        <sz val="11"/>
        <color rgb="FF000000"/>
        <rFont val="Calibri"/>
        <family val="2"/>
      </rPr>
      <t xml:space="preserve">Índice de retenção na graduação
</t>
    </r>
    <r>
      <rPr>
        <sz val="11"/>
        <color rgb="FFFF0000"/>
        <rFont val="Calibri"/>
        <family val="2"/>
      </rPr>
      <t>(preencher com o indicador consolidado POR UNIDADE, não preencher com valores de cursos específicos)</t>
    </r>
  </si>
  <si>
    <t>IERI</t>
  </si>
  <si>
    <t>IFILO</t>
  </si>
  <si>
    <t>10, 17</t>
  </si>
  <si>
    <t>IGUFU</t>
  </si>
  <si>
    <t>ILEEL</t>
  </si>
  <si>
    <t>ODS 5 - Igualdade de gênero</t>
  </si>
  <si>
    <t>Nenhum</t>
  </si>
  <si>
    <t>INBIO</t>
  </si>
  <si>
    <t>INCIS</t>
  </si>
  <si>
    <t>INFIS</t>
  </si>
  <si>
    <t>INHIS</t>
  </si>
  <si>
    <t>IPUFU</t>
  </si>
  <si>
    <r>
      <rPr>
        <sz val="11"/>
        <color theme="1"/>
        <rFont val="Calibri"/>
        <family val="2"/>
      </rPr>
      <t xml:space="preserve">Índice de retenção na graduação
</t>
    </r>
    <r>
      <rPr>
        <sz val="11"/>
        <color rgb="FFFF0000"/>
        <rFont val="Calibri"/>
        <family val="2"/>
      </rPr>
      <t>(preencher com o indicador consolidado POR UNIDADE, não preencher com valores de cursos específicos)</t>
    </r>
  </si>
  <si>
    <t>Outros</t>
  </si>
  <si>
    <t>IQUFU</t>
  </si>
  <si>
    <t>FAEFI</t>
  </si>
  <si>
    <t>FAMEV</t>
  </si>
  <si>
    <t>IBTEC</t>
  </si>
  <si>
    <t>Objetivo 8 e 10</t>
  </si>
  <si>
    <t>ICENP</t>
  </si>
  <si>
    <t xml:space="preserve">9 - </t>
  </si>
  <si>
    <r>
      <t xml:space="preserve">Eixo temático
</t>
    </r>
    <r>
      <rPr>
        <b/>
        <sz val="11"/>
        <color rgb="FFFF0000"/>
        <rFont val="Calibri"/>
        <family val="2"/>
        <scheme val="minor"/>
      </rPr>
      <t>(Selecione)</t>
    </r>
  </si>
  <si>
    <t>Descrição do Indicador proposto</t>
  </si>
  <si>
    <t>Base de dados
(Sistemas, documentos, etc.)</t>
  </si>
  <si>
    <t>Descrição da meta</t>
  </si>
  <si>
    <t>Valor atual
2019</t>
  </si>
  <si>
    <r>
      <t xml:space="preserve">AUTOAVALIAÇÃO 
</t>
    </r>
    <r>
      <rPr>
        <b/>
        <sz val="11"/>
        <color rgb="FFFF0000"/>
        <rFont val="Calibri"/>
        <family val="2"/>
        <scheme val="minor"/>
      </rPr>
      <t>(Selecione e capacidade de execução da meta)</t>
    </r>
  </si>
  <si>
    <r>
      <t xml:space="preserve">Vinculação com ODS - Objetivos do Desenvolvimento Sustentável
</t>
    </r>
    <r>
      <rPr>
        <b/>
        <sz val="11"/>
        <color rgb="FFFF0000"/>
        <rFont val="Calibri"/>
        <family val="2"/>
        <scheme val="minor"/>
      </rPr>
      <t>(Consulte a aba "ODS" e selecione o principal objetivo vinculado)</t>
    </r>
  </si>
  <si>
    <t>Unidade demandante</t>
  </si>
  <si>
    <t>Unidade executora</t>
  </si>
  <si>
    <t>Vincule a uma diretriz estratégica</t>
  </si>
  <si>
    <t>Unidade de medida</t>
  </si>
  <si>
    <t>Realizado - 2022</t>
  </si>
  <si>
    <t>Período de apuração dos dados</t>
  </si>
  <si>
    <t>Fonte de recursos orçamentários</t>
  </si>
  <si>
    <t>Autoavaliação</t>
  </si>
  <si>
    <t>Vinculação com ODS - Objetivos do Desenvolvimento Sustentável</t>
  </si>
  <si>
    <t>Unidade responsável</t>
  </si>
  <si>
    <t>Diretriz 9 - Valorizar os servidores, humanizar suas condições e relações de trabalho e promover seu desenvolvimento profissional e humano.</t>
  </si>
  <si>
    <t>(Total de servidores participantes de ações de capacitação interna/Total de servidores) x 100</t>
  </si>
  <si>
    <t>Elevar a taxa de capacitação de servidores efetivos (técnicos administrativos + docentes)</t>
  </si>
  <si>
    <t>Janeiro/2022 - Dezembro/2022</t>
  </si>
  <si>
    <t>Atualmente 73,89% dos servidores já alcançaram o nível máximo de progressão por capacitação, o que impacta no interesse dos servidores. Além disso, as demandas de capacitação têm sido compartilhadas com a ENAP, conforme prevê o PDP. Em 2022, tivemos 1428 certificados emitidos pela EVG. Considerando esses dados, a UFU capacitou 2602 servidores.</t>
  </si>
  <si>
    <t>Iremos solicitar a revisão das metas, visto que a tendência conforme previsto na PNDP, é focar na oferta de ações mais estratégicas e continuar o compartilhamento de ações com as escolas de governo, inclusive com a criação das "Trilhas de Aprendizagem"  que irá direcionar o servidor às ações da ENAP.</t>
  </si>
  <si>
    <t>O valor deve ser adequado às demandas</t>
  </si>
  <si>
    <t>4572 - Capacitação de Servidores Públicos Federais em Processo de Qualificação e Requalificação</t>
  </si>
  <si>
    <t>Objetivo 3, 4, 8, 9, 10, 12, 16, 17</t>
  </si>
  <si>
    <t>PNE - Plano Nacional de Educação/ ENDES / PDTIC / PLANO DE LOGÍSTICA SUSTENTÁVEL / PDP / PNDP</t>
  </si>
  <si>
    <t>PROGEP</t>
  </si>
  <si>
    <t>(Total de servidores beneficiados por ações de saúde, qualidade de vida e segurança do trabalho/Total de servidores) x 100</t>
  </si>
  <si>
    <t>Elevar a Taxa de servidores efetivos beneficiados por ações de saúde, qualidade de vida e segurança do trabalho</t>
  </si>
  <si>
    <t>Restrições tecnológicas - software</t>
  </si>
  <si>
    <t>Dentre as principais justificativas para não atingimento da meta, destacamos:
1 - A ausência de dados referentes ao ambulatório de saúde do servidor do último trimestre devido à desvinculação do sistema utilizado no Hospital de Clínicas.
2 - Afastamentos diversos, em especial os para tratamento de saúde;
3 – Priorização de atividades.</t>
  </si>
  <si>
    <t>Intensificação de comunicação, mediante publicações nas páginas da UFU, por e-mail e notificações no SouGov; Criação e restabelecimento de novas ações que permitam envolver os servidores de maneira mais ativa; utilização de recursos tecnológicos visando reduzir a distância física entre o serviço oferecido e o servidor.</t>
  </si>
  <si>
    <t xml:space="preserve">212B - Benefícios Obrigatórios aos servidores civis, empregados, militares e seus dependentes </t>
  </si>
  <si>
    <t>Objetivo 3, 4, 8, 9, 10, 16, 12 e 17</t>
  </si>
  <si>
    <t>PNE - Plano Nacional de Educação, ENDES - Estratégia Nacional de Desenvolvimento Econômico e Social, Plano de Desenvolvimento de Pessoas - PDP, PDTIC - Plano Diretor de Tecnologia da Informação e Comunicação, Plano de Desenvolvimento de Pessoas da Proae, Política de atenção à saúde e segurança do trabalho do servidor público federal, Diretrizes gerais de promoção da saúde do servidor público federal - Portaria Normativa nº 3, de 25 de março de 2013, Outro(s)</t>
  </si>
  <si>
    <t>Opcional</t>
  </si>
  <si>
    <t>Elevar o n.º de professores equivalentes</t>
  </si>
  <si>
    <t>Professores</t>
  </si>
  <si>
    <t>No 1º semestre 2022, priorizou-se a homologação de certames para admissão de docentes como forma de recuperar o quadro estagnado durante a pandemia. No 2º semestre, mesmo com o período de defeso eleitoral a partir 03/07/2022, foi possível continuar com as admissões, especialmente no cumprimento de cronograma reduzido pelo defeso. A proposta para melhorar os resultados desse índice é buscar alternativas para disponibilização de novas vagas, junto ao MEC, uma vez que, nos últimos anos houve apenas reposição das vacâncias.</t>
  </si>
  <si>
    <t>20TP - Ativos Civis da União</t>
  </si>
  <si>
    <t>Objetivo 3,4,8 e 10</t>
  </si>
  <si>
    <t>PNE - Plano Nacional de Educação, ENDES</t>
  </si>
  <si>
    <t>Elevar o índice de qualificação de docentes do ensino básico</t>
  </si>
  <si>
    <t>A ESEBA possui planejamento para qualificação docente,aplicando-o dentro dos limites estabelecidos pela Lei 8.745/93, visto que respectivos afastamentos geram substituição máxima de 20% do quadro.Ampliar o programa de desenvolvimento em serviço pode contribuir, de forma que o docente tenha opção para qualificar sem afastamento, já que ingressam na carreira com titulação de graduação e/ou mestrado. O planejamento interno foi fundamental para que o índice fosse alcançado.</t>
  </si>
  <si>
    <t>Quanto maior, melhor</t>
  </si>
  <si>
    <t>PNE - Plano Nacional de Educação, Projeto-Político-Pedagógico</t>
  </si>
  <si>
    <t>Elevar o índice de qualificação de docentes do ensino técnico e profissional</t>
  </si>
  <si>
    <t>A ESTES possui planejamento para qualificação docente,aplicando-o dentro dos limites estabelecidos pela Lei 8.745/93, visto que respectivos afastamentos geram substituição máxima de 20% do quadro.Ampliar o programa de desenvolvimento em serviço pode contribuir, de forma que o docente tenha opção para qualificar sem afastamento, já que ingressam na carreira com titulação de graduação e/ou mestrado. O planejamento interno foi fundamental para que o índice fosse alcançado.</t>
  </si>
  <si>
    <t>Elevar o índice de qualificação de docentes do ensino superior</t>
  </si>
  <si>
    <t>Os docentes do Magistério Superior ingressam com a titulação de Doutorado, o que não era exigência antes da Lei 12.772/2012. Com isso, a renovação do quadro tende a ampliar o nível de qualificação no quadro docente.Naturalmente, as vacâncias tendem a substituir qualificações inferiores pela máxima considerada no índice (Doutorado). Em casos específicos e raros, a titulação de Doutorado foi reduzida para admissões, como, por exemplo, na área de Medicina.</t>
  </si>
  <si>
    <t>Objetivo 3, 4 e 8</t>
  </si>
  <si>
    <t>Elevar o índice de qualificação do corpo técnico-administrativo</t>
  </si>
  <si>
    <t>Manutenção do Programa Quali-UFU, que atendeu 39 técnicos em 2022. Manutenção do Afastamento Integral para Pós-Graduação Stricto Sensu, com 34 técnicos beneficiados. Concessão de Licença Capacitação para 19 técnicos concluírem cursos de educação formal. Registro de 76 servidores com Ação de Desenvolvimento em Serviço - ADS.</t>
  </si>
  <si>
    <t>Objetivo 3, 4, 8, 9 e 10</t>
  </si>
  <si>
    <t>PNE - Plano Nacional de Educação, ENDES, PDTIC</t>
  </si>
  <si>
    <t>Diretriz 10 - Desenvolver ações de recomposição, ampliação, dimensionamento e reorganização do quadro permanente de pessoal e do quadro de trabalhadores terceirizados.</t>
  </si>
  <si>
    <t xml:space="preserve">Elevar o número de Funcionários equivalentes excluindo o Hospital de Clínicas </t>
  </si>
  <si>
    <t>Funcionários equivalentes</t>
  </si>
  <si>
    <t>Recursos humanos</t>
  </si>
  <si>
    <t xml:space="preserve">Embora a licitação de novos postos de trabalho tenha se efetivado (Contrato 008/2022), houve um total de 57 de aposentadorias e vacâncias de servidores ocupantes de cargos extintos ou vedados que não puderam ser repostas.  </t>
  </si>
  <si>
    <t>Solicitação ao Ministério da Educação quanto à recomposição de vagas equivalentes aos cargos nível C e D extintos e vedados que foram desocupados nos últimos anos. Recomposição de mão-de-obra terceirizada através da celebração de novos contratos e de contratos vigentes para prestação de serviço especializado na Instituição.</t>
  </si>
  <si>
    <t>Objetivo 4 e 8</t>
  </si>
  <si>
    <t>ENDES - Estratégia Nacional de Desenvolvimento Econômico e Social, PNE</t>
  </si>
  <si>
    <t>Obrigatório - eixo</t>
  </si>
  <si>
    <t>N.º total de estudantes  /  n.º total de funcionários *exceto HC</t>
  </si>
  <si>
    <t>Elevar a Proporção estudante por Funcionário excluindo Hospital de Clínicas</t>
  </si>
  <si>
    <t>Estudante/funcionário</t>
  </si>
  <si>
    <t xml:space="preserve">A redução deste indicador se dá além da queda no número de funcionários, em função da queda no número de estudantes no exercício de 2022.  </t>
  </si>
  <si>
    <t>Contratação de mais postos de trabalho terceirizado e reposição de vagas de servidores efetivos para o exercício de 2023. Demais ações relacionadas aos discentes são de competência da PROGRAD, haja vista a necessidade de se adotar políticas que visem elevar o número de estudantes matriculados para então melhorar o indicador.</t>
  </si>
  <si>
    <t>N.º total de funcionários  /  n.º total de professores
* exceto HC</t>
  </si>
  <si>
    <t>Elevar a Proporção Funcionário por Professor excluindo Hospital de Clínicas</t>
  </si>
  <si>
    <t>Funcionário/professor</t>
  </si>
  <si>
    <t>Embora o nº de professores tem se mostrado estável, o número de funcionários caiu em virtude de uma série de aposentadorias e vacâncias de servidores ocupantes de cargos extintos ou vedados que não puderam ser repostas. Em 2022 houveram 57 aposentadorias e vacâncias de cargos vedados ou extintos.</t>
  </si>
  <si>
    <t>(N.º de servidores terceirizados / n.º total de servidores da área meio) x 100</t>
  </si>
  <si>
    <t xml:space="preserve">Elevar a Taxa de trabalhadores terceirizados </t>
  </si>
  <si>
    <t>Trabalhadores</t>
  </si>
  <si>
    <t xml:space="preserve">
34,17
</t>
  </si>
  <si>
    <t>Em 2022 houve aumento de 174 postos de trabalho. O edital de licitação para contratação de 320 novos postos de trabalho para prestação de serviços contínuos de apoio administrativo (Contrato 008/2022) entre UFU e RCA, bem como o aditivo do contrato com o IBRAPP para prestação de serviços contínuos de recepção (contrato 038/2018) foram efetivados. A justificativa para alteração na metodologia do cálculo foi em função das análises dos anos anteriores os colaboradores terceirizados serem considerados no denominador do cálculo do indicador como trabalhadores da área meio.</t>
  </si>
  <si>
    <t>ENDES, Outro(s)</t>
  </si>
  <si>
    <t>Número de novos docentes doutores</t>
  </si>
  <si>
    <t>Elevar o número de docentes doutores</t>
  </si>
  <si>
    <t>Docentes</t>
  </si>
  <si>
    <t>Reduzida movimentação de admissão docente durante o período de defeso eleitoral. Os concursos públicos que não tiveram seus resultados homologados até o dia 02/07/2022, só puderam nomear seus candidatos aprovados findada a posse dos eleitos, em janeiro de 2023.  Do mesmo modo,os professores efetivos afastados no período de 03/07/2022 a 31/12/2022 não foram passíveis de substituição, durante o período de defeso eleitoral.</t>
  </si>
  <si>
    <t>Atentar-se às vedações para admissão e atuar com antecipação.</t>
  </si>
  <si>
    <t>O valor dever ser adequado às demandas</t>
  </si>
  <si>
    <t>Objetivo 3, 4, 8 e 10</t>
  </si>
  <si>
    <t>Opcional - eixo</t>
  </si>
  <si>
    <t>Manter o número de número de docentes doutores</t>
  </si>
  <si>
    <t>Número de novos técnicos-adminitrativos</t>
  </si>
  <si>
    <t>Elevar o número de técnicos- adminitrativos</t>
  </si>
  <si>
    <t>Técnicos-administrativos</t>
  </si>
  <si>
    <t>A queda no número de recomposições, ainda que pequena, durante o período analisado se deu em função de diversas vacâncias de códigos de vaga relativos a cargos extintos ou vedados para nomeação, abertura de concurso público e o provimento de vagas adicionais (níveis "C" e "D"), o que impede a recomposição de determinadas vagas.</t>
  </si>
  <si>
    <t>Solicitação ao Ministério da Educação quanto à recomposição vagas equivalentes aos cargos nível "C" e "D" extintos e vedados que foram desocupados nos últimos anos. Para mitigar o efeito, foram solicitadas transformações de códigos de vaga junto ao Ministério da Educação - MEC, porém existem dificuldades quanto à disponibilidade de determinados cargos do Plano de Carreira dos Cargos Técnico Administrativo em Educação que são de interesse estratégico da UFU.</t>
  </si>
  <si>
    <t>Indicadores e métricas pouco mensuráveis</t>
  </si>
  <si>
    <t>Recursos orçamentários</t>
  </si>
  <si>
    <t>Espaço fisico</t>
  </si>
  <si>
    <t>Capacitação/qualificação da equipe</t>
  </si>
  <si>
    <t>Decisões judiciais</t>
  </si>
  <si>
    <t>Legislações externas</t>
  </si>
  <si>
    <t>Atos normativos internos</t>
  </si>
  <si>
    <t>Efeitos da pandemia de Covid-19</t>
  </si>
  <si>
    <t>Priorização de outras atividades da área</t>
  </si>
  <si>
    <t>Restrições tecnológicas - hardware</t>
  </si>
  <si>
    <t>Elevar o conceito CAPES médio dos programas de pós-graduação</t>
  </si>
  <si>
    <t>Eixo temático</t>
  </si>
  <si>
    <t>Manter o conceito CAPES médio dos programas de pós-graduação</t>
  </si>
  <si>
    <t>Assistência estudantil</t>
  </si>
  <si>
    <t>Comunicação interna e externa, apoio gráfico e editoração</t>
  </si>
  <si>
    <t>Quanto menor, melhor</t>
  </si>
  <si>
    <t>Diretriz 2 - Aprimorar os processos de desenvolvimento da pesquisa, da tecnologia e da inovação para gerar conhecimentos e produtos sustentáveis.</t>
  </si>
  <si>
    <t>Ensino básico</t>
  </si>
  <si>
    <t>Diretriz 3 - Garantir a excelência nas atividades de extensão, por meio da integração com a sociedade, promovendo a interação transformadora entre a Universidade e outros setores sociais.</t>
  </si>
  <si>
    <t>Ensino técnico e profissional</t>
  </si>
  <si>
    <t>Extensão e cultura</t>
  </si>
  <si>
    <t>Diretriz 5 - Aprimorar a estrutura de governança para o planejamento, a execução e o controle contínuo dos processos administrativos.</t>
  </si>
  <si>
    <t>Gestão de pessoas, ações de saúde, qualidade de vida e segurança do trabalho</t>
  </si>
  <si>
    <t>Diretriz 6 - Promover e fortalecer o processo de internacionalização e interinstitucionalização no ensino, na pesquisa e na extensão, favorecendo sua inserção no rol de universidades reconhecidas mundialmente.</t>
  </si>
  <si>
    <t>Gestão, governança, conformidade e sustentabilidade financeira</t>
  </si>
  <si>
    <t>Diretriz 7 - Fortalecer parcerias de apoio às atividades de ensino, pesquisa e extensão.</t>
  </si>
  <si>
    <t>Graduação</t>
  </si>
  <si>
    <t>Diretriz 8 - Fortalecer a comunicação social e a visibilidade das atividades de ensino, pesquisa, extensão e gestão.</t>
  </si>
  <si>
    <t>Hospital odontológico</t>
  </si>
  <si>
    <t>Hospital veterinário</t>
  </si>
  <si>
    <t>Infraestrutura física e sustentabilidade ambiental</t>
  </si>
  <si>
    <t>Diretriz 11 - Ampliar, modernizar e otimizar a infraestrutura de tecnologia da informação e comunicação.</t>
  </si>
  <si>
    <t>Pós-graduação, pesquisa, inovação tecnológica e empreendedorismo</t>
  </si>
  <si>
    <t>Diretriz 12 - Ampliar, adequar e gerir o uso e a ocupação sustentável do espaço físico, em consonância com os Planos Diretores, otimizando as edificações e a infraestrutura existentes.</t>
  </si>
  <si>
    <t>Relações internacionais e interinstituicionais</t>
  </si>
  <si>
    <t>Diretriz 13 - Aprimorar os processos de gestão de recursos financeiros, alinhando-os à melhoria dos indicadores de desempenho institucionais.</t>
  </si>
  <si>
    <t>Sistema de bibliotecas</t>
  </si>
  <si>
    <t>Tecnologia da Informação e Comunicação</t>
  </si>
  <si>
    <t xml:space="preserve">Principal justificativa para metas NÃO ALCANÇADAS
</t>
  </si>
  <si>
    <r>
      <t xml:space="preserve">Breve descrição da justificativa
</t>
    </r>
    <r>
      <rPr>
        <b/>
        <sz val="10"/>
        <color rgb="FFFF0000"/>
        <rFont val="Arial"/>
        <family val="2"/>
      </rPr>
      <t xml:space="preserve"> </t>
    </r>
  </si>
  <si>
    <r>
      <t xml:space="preserve">Ações corretivas
</t>
    </r>
    <r>
      <rPr>
        <sz val="10"/>
        <color rgb="FF000000"/>
        <rFont val="Arial"/>
        <family val="2"/>
      </rPr>
      <t/>
    </r>
  </si>
  <si>
    <r>
      <t xml:space="preserve">Boas práticas
</t>
    </r>
    <r>
      <rPr>
        <sz val="10"/>
        <color rgb="FF00000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</si>
</sst>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R$-416]&quot; &quot;#,##0.00;[Red]&quot;-&quot;[$R$-416]&quot; &quot;#,##0.00"/>
  </numFmts>
  <fonts count="52">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u/>
      <sz val="11"/>
      <color theme="10"/>
      <name val="Calibri"/>
      <family val="2"/>
      <scheme val="minor"/>
    </font>
    <font>
      <sz val="11"/>
      <name val="Calibri"/>
      <family val="2"/>
      <scheme val="minor"/>
    </font>
    <font>
      <sz val="10"/>
      <color rgb="FF000000"/>
      <name val="Times New Roman"/>
      <family val="1"/>
    </font>
    <font>
      <sz val="11"/>
      <color theme="1"/>
      <name val="Calibri"/>
      <family val="2"/>
    </font>
    <font>
      <sz val="11"/>
      <color rgb="FF000000"/>
      <name val="Calibri"/>
      <family val="2"/>
      <charset val="1"/>
    </font>
    <font>
      <sz val="11"/>
      <name val="Calibri"/>
      <family val="2"/>
      <charset val="1"/>
    </font>
    <font>
      <u/>
      <sz val="11"/>
      <color rgb="FF0563C1"/>
      <name val="Calibri"/>
      <family val="2"/>
      <charset val="1"/>
    </font>
    <font>
      <sz val="11"/>
      <color rgb="FF000000"/>
      <name val="Calibri"/>
      <family val="2"/>
    </font>
    <font>
      <u/>
      <sz val="11"/>
      <color rgb="FF0563C1"/>
      <name val="Calibri"/>
      <family val="2"/>
    </font>
    <font>
      <sz val="11"/>
      <color rgb="FF0563C1"/>
      <name val="Calibri"/>
      <family val="2"/>
    </font>
    <font>
      <sz val="11"/>
      <color rgb="FF000000"/>
      <name val="Arial"/>
      <family val="2"/>
    </font>
    <font>
      <sz val="11"/>
      <color theme="1"/>
      <name val="Calibri, Arial"/>
    </font>
    <font>
      <sz val="11"/>
      <color rgb="FFFF0000"/>
      <name val="Calibri"/>
      <family val="2"/>
    </font>
    <font>
      <sz val="11"/>
      <color rgb="FFFF0000"/>
      <name val="Calibri"/>
      <family val="2"/>
      <charset val="1"/>
    </font>
    <font>
      <b/>
      <sz val="10"/>
      <color rgb="FF000000"/>
      <name val="Arial"/>
      <family val="2"/>
    </font>
    <font>
      <sz val="10"/>
      <color rgb="FFFFFFFF"/>
      <name val="Arial"/>
      <family val="2"/>
    </font>
    <font>
      <sz val="10"/>
      <color rgb="FFCC0000"/>
      <name val="Arial"/>
      <family val="2"/>
    </font>
    <font>
      <b/>
      <sz val="10"/>
      <color rgb="FFFFFFFF"/>
      <name val="Arial"/>
      <family val="2"/>
    </font>
    <font>
      <i/>
      <sz val="10"/>
      <color rgb="FF808080"/>
      <name val="Arial"/>
      <family val="2"/>
    </font>
    <font>
      <sz val="10"/>
      <color rgb="FF006600"/>
      <name val="Arial"/>
      <family val="2"/>
    </font>
    <font>
      <b/>
      <sz val="24"/>
      <color rgb="FF000000"/>
      <name val="Arial"/>
      <family val="2"/>
    </font>
    <font>
      <sz val="18"/>
      <color rgb="FF000000"/>
      <name val="Arial"/>
      <family val="2"/>
    </font>
    <font>
      <sz val="12"/>
      <color rgb="FF000000"/>
      <name val="Arial"/>
      <family val="2"/>
    </font>
    <font>
      <u/>
      <sz val="10"/>
      <color rgb="FF0000EE"/>
      <name val="Arial"/>
      <family val="2"/>
    </font>
    <font>
      <sz val="10"/>
      <color rgb="FF996600"/>
      <name val="Arial"/>
      <family val="2"/>
    </font>
    <font>
      <sz val="10"/>
      <color rgb="FF333333"/>
      <name val="Arial"/>
      <family val="2"/>
    </font>
    <font>
      <sz val="10"/>
      <color rgb="FF000000"/>
      <name val="Times New Roman"/>
      <family val="1"/>
      <charset val="1"/>
    </font>
    <font>
      <sz val="8"/>
      <name val="Calibri"/>
      <family val="2"/>
      <scheme val="minor"/>
    </font>
    <font>
      <b/>
      <i/>
      <sz val="16"/>
      <color rgb="FF000000"/>
      <name val="Calibri"/>
      <family val="2"/>
    </font>
    <font>
      <b/>
      <i/>
      <u/>
      <sz val="11"/>
      <color rgb="FF000000"/>
      <name val="Calibri"/>
      <family val="2"/>
    </font>
    <font>
      <sz val="11"/>
      <color theme="1"/>
      <name val="Arial"/>
      <family val="2"/>
    </font>
    <font>
      <sz val="11"/>
      <color theme="1"/>
      <name val="Calibri Light"/>
      <family val="2"/>
      <scheme val="major"/>
    </font>
    <font>
      <sz val="11"/>
      <color theme="1"/>
      <name val="Calibri"/>
      <family val="2"/>
      <scheme val="minor"/>
    </font>
    <font>
      <sz val="11"/>
      <color indexed="8"/>
      <name val="Arial"/>
      <family val="2"/>
    </font>
    <font>
      <sz val="12"/>
      <name val="Times New Roman"/>
      <family val="1"/>
    </font>
    <font>
      <b/>
      <sz val="10"/>
      <color theme="1"/>
      <name val="Arial"/>
      <family val="2"/>
    </font>
    <font>
      <sz val="10"/>
      <color theme="1"/>
      <name val="Arial"/>
      <family val="2"/>
    </font>
    <font>
      <b/>
      <sz val="10"/>
      <color theme="0"/>
      <name val="Arial"/>
      <family val="2"/>
    </font>
    <font>
      <b/>
      <sz val="10"/>
      <name val="Arial"/>
      <family val="2"/>
    </font>
    <font>
      <b/>
      <sz val="12"/>
      <color theme="1"/>
      <name val="Arial"/>
      <family val="2"/>
    </font>
    <font>
      <sz val="10"/>
      <color indexed="8"/>
      <name val="Arial"/>
      <family val="2"/>
    </font>
    <font>
      <b/>
      <sz val="10"/>
      <color indexed="9"/>
      <name val="Arial"/>
      <family val="2"/>
    </font>
    <font>
      <b/>
      <sz val="10"/>
      <color indexed="8"/>
      <name val="Arial"/>
      <family val="2"/>
    </font>
    <font>
      <b/>
      <sz val="10"/>
      <color rgb="FFFF0000"/>
      <name val="Arial"/>
      <family val="2"/>
    </font>
    <font>
      <sz val="10"/>
      <color rgb="FF000000"/>
      <name val="Arial"/>
      <family val="2"/>
    </font>
    <font>
      <i/>
      <sz val="11"/>
      <color rgb="FF000000"/>
      <name val="Arial"/>
      <family val="2"/>
    </font>
    <font>
      <sz val="10"/>
      <color rgb="FFFF0000"/>
      <name val="Arial"/>
      <family val="2"/>
    </font>
    <font>
      <sz val="11"/>
      <color rgb="FF444444"/>
      <name val="Arial"/>
      <family val="2"/>
    </font>
  </fonts>
  <fills count="17">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249977111117893"/>
        <bgColor indexed="55"/>
      </patternFill>
    </fill>
    <fill>
      <patternFill patternType="solid">
        <fgColor theme="3" tint="0.59999389629810485"/>
        <bgColor indexed="4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s>
  <cellStyleXfs count="39">
    <xf numFmtId="0" fontId="0" fillId="0" borderId="0"/>
    <xf numFmtId="0" fontId="6" fillId="0" borderId="0"/>
    <xf numFmtId="0" fontId="8" fillId="0" borderId="0"/>
    <xf numFmtId="0" fontId="4" fillId="0" borderId="0" applyNumberFormat="0" applyFill="0" applyBorder="0" applyAlignment="0" applyProtection="0"/>
    <xf numFmtId="0" fontId="11" fillId="0" borderId="0"/>
    <xf numFmtId="0" fontId="12" fillId="0" borderId="0"/>
    <xf numFmtId="0" fontId="12" fillId="0" borderId="0" applyNumberFormat="0" applyFill="0" applyBorder="0" applyAlignment="0" applyProtection="0"/>
    <xf numFmtId="0" fontId="14" fillId="0" borderId="0"/>
    <xf numFmtId="0" fontId="19" fillId="5" borderId="0"/>
    <xf numFmtId="0" fontId="18" fillId="0" borderId="0"/>
    <xf numFmtId="0" fontId="19" fillId="6" borderId="0"/>
    <xf numFmtId="0" fontId="18" fillId="7" borderId="0"/>
    <xf numFmtId="0" fontId="20" fillId="8" borderId="0"/>
    <xf numFmtId="0" fontId="21" fillId="9" borderId="0"/>
    <xf numFmtId="0" fontId="22" fillId="0" borderId="0"/>
    <xf numFmtId="0" fontId="23" fillId="10" borderId="0"/>
    <xf numFmtId="0" fontId="24" fillId="0" borderId="0"/>
    <xf numFmtId="0" fontId="25" fillId="0" borderId="0"/>
    <xf numFmtId="0" fontId="26" fillId="0" borderId="0"/>
    <xf numFmtId="0" fontId="27" fillId="0" borderId="0"/>
    <xf numFmtId="0" fontId="28" fillId="11" borderId="0"/>
    <xf numFmtId="0" fontId="29" fillId="11" borderId="3"/>
    <xf numFmtId="0" fontId="14" fillId="0" borderId="0"/>
    <xf numFmtId="0" fontId="14" fillId="0" borderId="0"/>
    <xf numFmtId="0" fontId="20" fillId="0" borderId="0"/>
    <xf numFmtId="0" fontId="10" fillId="0" borderId="0" applyBorder="0" applyProtection="0"/>
    <xf numFmtId="0" fontId="30" fillId="0" borderId="0"/>
    <xf numFmtId="0" fontId="6" fillId="0" borderId="0"/>
    <xf numFmtId="0" fontId="32" fillId="0" borderId="0">
      <alignment horizontal="center"/>
    </xf>
    <xf numFmtId="0" fontId="33" fillId="0" borderId="0"/>
    <xf numFmtId="164" fontId="33" fillId="0" borderId="0"/>
    <xf numFmtId="0" fontId="24" fillId="0" borderId="0"/>
    <xf numFmtId="0" fontId="32" fillId="0" borderId="0">
      <alignment horizontal="center" textRotation="90"/>
    </xf>
    <xf numFmtId="0" fontId="32" fillId="0" borderId="0">
      <alignment horizontal="center"/>
    </xf>
    <xf numFmtId="0" fontId="37" fillId="0" borderId="0"/>
    <xf numFmtId="0" fontId="36" fillId="0" borderId="0"/>
    <xf numFmtId="0" fontId="8" fillId="0" borderId="0"/>
    <xf numFmtId="0" fontId="34" fillId="0" borderId="0"/>
    <xf numFmtId="9" fontId="36" fillId="0" borderId="0" applyFont="0" applyFill="0" applyBorder="0" applyAlignment="0" applyProtection="0"/>
  </cellStyleXfs>
  <cellXfs count="90">
    <xf numFmtId="0" fontId="0" fillId="0" borderId="0" xfId="0"/>
    <xf numFmtId="0" fontId="0" fillId="0" borderId="0" xfId="0" applyAlignment="1">
      <alignment vertical="center"/>
    </xf>
    <xf numFmtId="10" fontId="0" fillId="0" borderId="1" xfId="0" applyNumberFormat="1" applyBorder="1" applyAlignment="1" applyProtection="1">
      <alignment horizontal="center" vertical="center" wrapText="1"/>
      <protection locked="0"/>
    </xf>
    <xf numFmtId="0" fontId="5" fillId="0" borderId="1" xfId="3" applyFont="1" applyBorder="1" applyAlignment="1" applyProtection="1">
      <alignment horizontal="center" vertical="center" wrapText="1"/>
      <protection locked="0"/>
    </xf>
    <xf numFmtId="0" fontId="5" fillId="0" borderId="1" xfId="3" applyFont="1" applyBorder="1" applyAlignment="1" applyProtection="1">
      <alignment horizontal="center" vertical="center" wrapText="1"/>
    </xf>
    <xf numFmtId="0" fontId="11" fillId="0" borderId="2" xfId="4" applyBorder="1" applyAlignment="1">
      <alignment horizontal="center" vertical="center" wrapText="1"/>
    </xf>
    <xf numFmtId="0" fontId="11" fillId="0" borderId="2" xfId="4" applyBorder="1" applyAlignment="1" applyProtection="1">
      <alignment horizontal="center" vertical="center" wrapText="1"/>
      <protection locked="0"/>
    </xf>
    <xf numFmtId="0" fontId="13" fillId="0" borderId="2" xfId="5" applyFont="1" applyBorder="1" applyAlignment="1">
      <alignment horizontal="center" vertical="center" wrapText="1"/>
    </xf>
    <xf numFmtId="0" fontId="13" fillId="0" borderId="2" xfId="6" applyFont="1" applyBorder="1" applyAlignment="1">
      <alignment horizontal="center" vertical="center" wrapText="1"/>
    </xf>
    <xf numFmtId="0" fontId="14" fillId="0" borderId="2" xfId="7" applyBorder="1" applyAlignment="1">
      <alignment horizontal="center" vertical="center" wrapText="1"/>
    </xf>
    <xf numFmtId="9" fontId="14" fillId="0" borderId="2" xfId="7" applyNumberFormat="1" applyBorder="1" applyAlignment="1">
      <alignment horizontal="center" vertical="center" wrapText="1"/>
    </xf>
    <xf numFmtId="0" fontId="11" fillId="0" borderId="1" xfId="0" applyFont="1" applyBorder="1" applyAlignment="1">
      <alignment horizontal="center" vertical="center" wrapText="1"/>
    </xf>
    <xf numFmtId="10" fontId="11" fillId="0" borderId="1" xfId="0" applyNumberFormat="1" applyFont="1" applyBorder="1" applyAlignment="1">
      <alignment horizontal="center" vertical="center" wrapText="1"/>
    </xf>
    <xf numFmtId="0" fontId="7" fillId="0" borderId="2" xfId="1" applyFont="1" applyBorder="1" applyAlignment="1">
      <alignment horizontal="center" vertical="center" wrapText="1"/>
    </xf>
    <xf numFmtId="0" fontId="0" fillId="0" borderId="0" xfId="0" applyAlignment="1">
      <alignment horizontal="left"/>
    </xf>
    <xf numFmtId="0" fontId="7" fillId="0" borderId="2" xfId="1" applyFont="1" applyBorder="1" applyAlignment="1">
      <alignment horizontal="left"/>
    </xf>
    <xf numFmtId="0" fontId="15" fillId="0" borderId="2" xfId="1" applyFont="1" applyBorder="1" applyAlignment="1">
      <alignment horizontal="left"/>
    </xf>
    <xf numFmtId="9" fontId="11" fillId="0" borderId="4" xfId="7" applyNumberFormat="1"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9" fontId="0" fillId="0" borderId="1" xfId="0" applyNumberFormat="1" applyBorder="1" applyAlignment="1" applyProtection="1">
      <alignment horizontal="center" vertical="center" wrapText="1"/>
      <protection locked="0"/>
    </xf>
    <xf numFmtId="0" fontId="11" fillId="0" borderId="2" xfId="7" applyFont="1" applyBorder="1" applyAlignment="1">
      <alignment horizontal="center" vertical="center" wrapText="1"/>
    </xf>
    <xf numFmtId="9" fontId="11" fillId="0" borderId="2" xfId="7" applyNumberFormat="1" applyFont="1" applyBorder="1" applyAlignment="1">
      <alignment horizontal="center" vertical="center" wrapText="1"/>
    </xf>
    <xf numFmtId="10" fontId="11" fillId="0" borderId="2" xfId="7" applyNumberFormat="1" applyFont="1" applyBorder="1" applyAlignment="1">
      <alignment horizontal="center" vertical="center" wrapText="1"/>
    </xf>
    <xf numFmtId="0" fontId="11" fillId="0" borderId="2" xfId="7" applyFont="1" applyBorder="1" applyAlignment="1">
      <alignment horizontal="left" vertical="center"/>
    </xf>
    <xf numFmtId="0" fontId="8" fillId="0" borderId="1" xfId="2" applyBorder="1" applyAlignment="1" applyProtection="1">
      <alignment horizontal="center" vertical="center" wrapText="1"/>
      <protection locked="0"/>
    </xf>
    <xf numFmtId="0" fontId="9" fillId="0" borderId="1" xfId="25" applyFont="1" applyBorder="1" applyAlignment="1" applyProtection="1">
      <alignment horizontal="center" vertical="center" wrapText="1"/>
    </xf>
    <xf numFmtId="0" fontId="9" fillId="0" borderId="1" xfId="2" applyFont="1" applyBorder="1" applyAlignment="1">
      <alignment horizontal="center" vertical="center" wrapText="1"/>
    </xf>
    <xf numFmtId="0" fontId="8" fillId="0" borderId="1" xfId="2" applyBorder="1" applyAlignment="1">
      <alignment horizontal="center" vertical="center" wrapText="1"/>
    </xf>
    <xf numFmtId="0" fontId="0" fillId="0" borderId="0" xfId="0" applyAlignment="1">
      <alignment wrapText="1"/>
    </xf>
    <xf numFmtId="0" fontId="8" fillId="0" borderId="1" xfId="2" applyBorder="1" applyAlignment="1" applyProtection="1">
      <alignment horizontal="left" vertical="center" wrapText="1"/>
      <protection locked="0"/>
    </xf>
    <xf numFmtId="0" fontId="7" fillId="0" borderId="2" xfId="1" applyFont="1" applyBorder="1" applyAlignment="1">
      <alignment horizontal="left" wrapText="1"/>
    </xf>
    <xf numFmtId="0" fontId="11" fillId="0" borderId="2" xfId="4" applyBorder="1" applyAlignment="1" applyProtection="1">
      <alignment horizontal="left" vertical="center" wrapText="1"/>
      <protection locked="0"/>
    </xf>
    <xf numFmtId="0" fontId="2" fillId="0" borderId="0" xfId="0" applyFont="1" applyAlignment="1">
      <alignment vertical="center"/>
    </xf>
    <xf numFmtId="0" fontId="15" fillId="0" borderId="2" xfId="1" applyFont="1" applyBorder="1" applyAlignment="1">
      <alignment horizontal="center" vertical="center" wrapText="1"/>
    </xf>
    <xf numFmtId="0" fontId="0" fillId="12" borderId="0" xfId="0" applyFill="1" applyAlignment="1">
      <alignment vertical="center"/>
    </xf>
    <xf numFmtId="0" fontId="4" fillId="0" borderId="0" xfId="19" applyFont="1" applyAlignment="1">
      <alignment horizontal="center"/>
    </xf>
    <xf numFmtId="0" fontId="0" fillId="0" borderId="0" xfId="0" applyAlignment="1">
      <alignment horizontal="left" vertical="center"/>
    </xf>
    <xf numFmtId="0" fontId="0" fillId="0" borderId="1" xfId="0" applyBorder="1" applyAlignment="1">
      <alignment horizontal="left" vertical="center"/>
    </xf>
    <xf numFmtId="0" fontId="38" fillId="0" borderId="1" xfId="0" applyFont="1" applyBorder="1" applyAlignment="1">
      <alignment horizontal="left" vertical="center"/>
    </xf>
    <xf numFmtId="0" fontId="5" fillId="0" borderId="1" xfId="0" applyFont="1" applyBorder="1" applyAlignment="1">
      <alignment horizontal="left" vertical="center"/>
    </xf>
    <xf numFmtId="0" fontId="35" fillId="0" borderId="1" xfId="0" applyFont="1" applyBorder="1" applyAlignment="1">
      <alignment horizontal="left" vertical="center"/>
    </xf>
    <xf numFmtId="0" fontId="40" fillId="0" borderId="0" xfId="0" applyFont="1" applyAlignment="1">
      <alignment horizontal="center" vertical="center"/>
    </xf>
    <xf numFmtId="0" fontId="39" fillId="0" borderId="0" xfId="0" applyFont="1" applyAlignment="1">
      <alignment horizontal="center" vertical="center"/>
    </xf>
    <xf numFmtId="0" fontId="40" fillId="0" borderId="0" xfId="0" applyFont="1" applyAlignment="1">
      <alignment vertical="center"/>
    </xf>
    <xf numFmtId="0" fontId="40" fillId="0" borderId="0" xfId="0" applyFont="1" applyAlignment="1">
      <alignment vertical="center" wrapText="1"/>
    </xf>
    <xf numFmtId="0" fontId="39" fillId="0" borderId="0" xfId="0" applyFont="1" applyAlignment="1">
      <alignment vertical="center" wrapText="1"/>
    </xf>
    <xf numFmtId="0" fontId="40" fillId="12" borderId="0" xfId="0" applyFont="1" applyFill="1" applyAlignment="1">
      <alignment vertical="center"/>
    </xf>
    <xf numFmtId="0" fontId="39" fillId="12" borderId="0" xfId="0" applyFont="1" applyFill="1" applyAlignment="1">
      <alignment horizontal="center" vertical="center" wrapText="1"/>
    </xf>
    <xf numFmtId="0" fontId="37" fillId="0" borderId="0" xfId="0" applyFont="1"/>
    <xf numFmtId="0" fontId="39" fillId="12" borderId="0" xfId="0" applyFont="1" applyFill="1" applyAlignment="1">
      <alignment horizontal="left" vertical="center" wrapText="1"/>
    </xf>
    <xf numFmtId="0" fontId="42" fillId="0" borderId="0" xfId="19" applyFont="1" applyAlignment="1">
      <alignment horizontal="left"/>
    </xf>
    <xf numFmtId="2" fontId="44" fillId="0" borderId="16" xfId="0" applyNumberFormat="1" applyFont="1" applyBorder="1" applyAlignment="1" applyProtection="1">
      <alignment horizontal="center" vertical="center" wrapText="1"/>
      <protection locked="0"/>
    </xf>
    <xf numFmtId="0" fontId="44" fillId="0" borderId="16" xfId="0" applyFont="1" applyBorder="1" applyAlignment="1" applyProtection="1">
      <alignment horizontal="center" vertical="center" wrapText="1"/>
      <protection locked="0"/>
    </xf>
    <xf numFmtId="0" fontId="39" fillId="2" borderId="16" xfId="0" applyFont="1" applyFill="1" applyBorder="1" applyAlignment="1">
      <alignment horizontal="center" vertical="center" wrapText="1"/>
    </xf>
    <xf numFmtId="0" fontId="41" fillId="13" borderId="16" xfId="0" applyFont="1" applyFill="1" applyBorder="1" applyAlignment="1">
      <alignment horizontal="center" vertical="center" wrapText="1"/>
    </xf>
    <xf numFmtId="0" fontId="45" fillId="15" borderId="16" xfId="0" applyFont="1" applyFill="1" applyBorder="1" applyAlignment="1">
      <alignment horizontal="center" vertical="center" wrapText="1"/>
    </xf>
    <xf numFmtId="0" fontId="46" fillId="16" borderId="16" xfId="0" applyFont="1" applyFill="1" applyBorder="1" applyAlignment="1">
      <alignment horizontal="center" vertical="center" wrapText="1"/>
    </xf>
    <xf numFmtId="0" fontId="42" fillId="2" borderId="16" xfId="0" applyFont="1" applyFill="1" applyBorder="1" applyAlignment="1">
      <alignment horizontal="center" vertical="center" wrapText="1"/>
    </xf>
    <xf numFmtId="0" fontId="39" fillId="0" borderId="16" xfId="0" applyFont="1" applyBorder="1" applyAlignment="1">
      <alignment horizontal="center" vertical="center" wrapText="1"/>
    </xf>
    <xf numFmtId="0" fontId="40" fillId="0" borderId="16" xfId="0" applyFont="1" applyBorder="1" applyAlignment="1">
      <alignment horizontal="center" vertical="center" wrapText="1"/>
    </xf>
    <xf numFmtId="2" fontId="44" fillId="0" borderId="16" xfId="0" applyNumberFormat="1" applyFont="1" applyBorder="1" applyAlignment="1">
      <alignment horizontal="center" vertical="center" wrapText="1"/>
    </xf>
    <xf numFmtId="2" fontId="40" fillId="0" borderId="16" xfId="0" applyNumberFormat="1" applyFont="1" applyBorder="1" applyAlignment="1">
      <alignment horizontal="center" vertical="center" wrapText="1"/>
    </xf>
    <xf numFmtId="0" fontId="40" fillId="0" borderId="16" xfId="0" applyFont="1" applyBorder="1" applyAlignment="1" applyProtection="1">
      <alignment horizontal="center" vertical="center" wrapText="1"/>
      <protection locked="0"/>
    </xf>
    <xf numFmtId="2" fontId="40" fillId="0" borderId="16" xfId="0" applyNumberFormat="1" applyFont="1" applyBorder="1" applyAlignment="1" applyProtection="1">
      <alignment horizontal="center" vertical="center" wrapText="1"/>
      <protection locked="0"/>
    </xf>
    <xf numFmtId="0" fontId="44" fillId="0" borderId="16" xfId="0" applyFont="1" applyBorder="1" applyAlignment="1">
      <alignment horizontal="center" vertical="center" wrapText="1"/>
    </xf>
    <xf numFmtId="0" fontId="48" fillId="0" borderId="16" xfId="0" applyFont="1" applyBorder="1" applyAlignment="1" applyProtection="1">
      <alignment horizontal="center" vertical="center" wrapText="1"/>
      <protection locked="0"/>
    </xf>
    <xf numFmtId="0" fontId="40" fillId="0" borderId="0" xfId="0" applyFont="1" applyAlignment="1" applyProtection="1">
      <alignment horizontal="center" vertical="center"/>
      <protection locked="0"/>
    </xf>
    <xf numFmtId="2" fontId="48" fillId="0" borderId="16" xfId="0" applyNumberFormat="1" applyFont="1" applyBorder="1" applyAlignment="1" applyProtection="1">
      <alignment horizontal="center" vertical="center" wrapText="1"/>
      <protection locked="0"/>
    </xf>
    <xf numFmtId="0" fontId="51" fillId="0" borderId="16" xfId="0" applyFont="1" applyBorder="1" applyAlignment="1" applyProtection="1">
      <alignment horizontal="center" vertical="center" wrapText="1"/>
      <protection locked="0"/>
    </xf>
    <xf numFmtId="0" fontId="40" fillId="14" borderId="0" xfId="0" applyFont="1" applyFill="1" applyAlignment="1">
      <alignment horizontal="left" vertical="center" wrapText="1"/>
    </xf>
    <xf numFmtId="0" fontId="40" fillId="0" borderId="0" xfId="0" applyFont="1" applyAlignment="1">
      <alignment horizontal="center" vertical="center" wrapText="1"/>
    </xf>
    <xf numFmtId="0" fontId="43" fillId="3" borderId="5"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43" fillId="3" borderId="7" xfId="0" applyFont="1" applyFill="1" applyBorder="1" applyAlignment="1">
      <alignment horizontal="center" vertical="center" wrapText="1"/>
    </xf>
    <xf numFmtId="0" fontId="40" fillId="14" borderId="0" xfId="0" applyFont="1" applyFill="1" applyAlignment="1">
      <alignment horizontal="center" vertical="center" wrapText="1"/>
    </xf>
    <xf numFmtId="0" fontId="50" fillId="14" borderId="0" xfId="0" applyFont="1" applyFill="1" applyAlignment="1">
      <alignment horizontal="center" vertical="center" wrapText="1"/>
    </xf>
    <xf numFmtId="0" fontId="37" fillId="0" borderId="8" xfId="0" applyFont="1" applyBorder="1" applyAlignment="1">
      <alignment horizontal="left" vertical="top" wrapText="1"/>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0" xfId="0"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cellXfs>
  <cellStyles count="39">
    <cellStyle name="Accent" xfId="9"/>
    <cellStyle name="Accent 1" xfId="8"/>
    <cellStyle name="Accent 2" xfId="10"/>
    <cellStyle name="Accent 3" xfId="11"/>
    <cellStyle name="Bad" xfId="12"/>
    <cellStyle name="Error" xfId="13"/>
    <cellStyle name="Excel Built-in Hyperlink" xfId="5"/>
    <cellStyle name="Excel Built-in Normal 2" xfId="27"/>
    <cellStyle name="Footnote" xfId="14"/>
    <cellStyle name="Good" xfId="15"/>
    <cellStyle name="Heading" xfId="16"/>
    <cellStyle name="Heading (user)" xfId="31"/>
    <cellStyle name="Heading 1" xfId="17"/>
    <cellStyle name="Heading 2" xfId="18"/>
    <cellStyle name="Heading 3" xfId="28"/>
    <cellStyle name="Heading 4" xfId="33"/>
    <cellStyle name="Heading1" xfId="32"/>
    <cellStyle name="Hiperlink" xfId="19" builtinId="8"/>
    <cellStyle name="Hiperlink 2" xfId="3"/>
    <cellStyle name="Hiperlink 3" xfId="6"/>
    <cellStyle name="Hiperlink 4" xfId="25"/>
    <cellStyle name="Neutral" xfId="20"/>
    <cellStyle name="Normal" xfId="0" builtinId="0"/>
    <cellStyle name="Normal 2" xfId="1"/>
    <cellStyle name="Normal 2 2" xfId="26"/>
    <cellStyle name="Normal 3" xfId="2"/>
    <cellStyle name="Normal 4" xfId="4"/>
    <cellStyle name="Normal 5" xfId="7"/>
    <cellStyle name="Normal 6" xfId="34"/>
    <cellStyle name="Normal 7" xfId="35"/>
    <cellStyle name="Normal 8" xfId="36"/>
    <cellStyle name="Normal 9" xfId="37"/>
    <cellStyle name="Note" xfId="21"/>
    <cellStyle name="Porcentagem 2" xfId="38"/>
    <cellStyle name="Result" xfId="29"/>
    <cellStyle name="Result2" xfId="30"/>
    <cellStyle name="Status" xfId="22"/>
    <cellStyle name="Text" xfId="23"/>
    <cellStyle name="Warning" xfId="2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2</xdr:col>
      <xdr:colOff>3390901</xdr:colOff>
      <xdr:row>0</xdr:row>
      <xdr:rowOff>104775</xdr:rowOff>
    </xdr:from>
    <xdr:to>
      <xdr:col>5</xdr:col>
      <xdr:colOff>1190625</xdr:colOff>
      <xdr:row>4</xdr:row>
      <xdr:rowOff>324386</xdr:rowOff>
    </xdr:to>
    <xdr:pic>
      <xdr:nvPicPr>
        <xdr:cNvPr id="5" name="Imagem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763" t="25578" r="3763" b="24699"/>
        <a:stretch/>
      </xdr:blipFill>
      <xdr:spPr>
        <a:xfrm>
          <a:off x="3800476" y="104775"/>
          <a:ext cx="2581274" cy="981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552450</xdr:colOff>
      <xdr:row>0</xdr:row>
      <xdr:rowOff>142875</xdr:rowOff>
    </xdr:from>
    <xdr:to>
      <xdr:col>4</xdr:col>
      <xdr:colOff>914400</xdr:colOff>
      <xdr:row>7</xdr:row>
      <xdr:rowOff>180975</xdr:rowOff>
    </xdr:to>
    <xdr:pic>
      <xdr:nvPicPr>
        <xdr:cNvPr id="2" name="Imagem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6991" b="26254"/>
        <a:stretch>
          <a:fillRect/>
        </a:stretch>
      </xdr:blipFill>
      <xdr:spPr bwMode="auto">
        <a:xfrm>
          <a:off x="2686050" y="142875"/>
          <a:ext cx="3876675" cy="1371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t="26991" b="26254"/>
                <a:stretch>
                  <a:fillRect/>
                </a:stretch>
              </a:blipFill>
            </a14:hiddenFill>
          </a:ext>
          <a:ext uri="{91240B29-F687-4F45-9708-019B960494DF}">
            <a14:hiddenLine xmlns:a14="http://schemas.microsoft.com/office/drawing/2010/main" w="12600">
              <a:solidFill>
                <a:srgbClr val="2F528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324720</xdr:colOff>
      <xdr:row>26</xdr:row>
      <xdr:rowOff>162720</xdr:rowOff>
    </xdr:from>
    <xdr:to>
      <xdr:col>4</xdr:col>
      <xdr:colOff>3476520</xdr:colOff>
      <xdr:row>26</xdr:row>
      <xdr:rowOff>1495080</xdr:rowOff>
    </xdr:to>
    <xdr:pic>
      <xdr:nvPicPr>
        <xdr:cNvPr id="3" name="image2.pn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stretch/>
      </xdr:blipFill>
      <xdr:spPr>
        <a:xfrm>
          <a:off x="7335120" y="26451720"/>
          <a:ext cx="1808775" cy="1170435"/>
        </a:xfrm>
        <a:prstGeom prst="rect">
          <a:avLst/>
        </a:prstGeom>
        <a:ln>
          <a:noFill/>
        </a:ln>
      </xdr:spPr>
    </xdr:pic>
    <xdr:clientData/>
  </xdr:twoCellAnchor>
  <xdr:twoCellAnchor>
    <xdr:from>
      <xdr:col>4</xdr:col>
      <xdr:colOff>171450</xdr:colOff>
      <xdr:row>3</xdr:row>
      <xdr:rowOff>238124</xdr:rowOff>
    </xdr:from>
    <xdr:to>
      <xdr:col>4</xdr:col>
      <xdr:colOff>2457450</xdr:colOff>
      <xdr:row>3</xdr:row>
      <xdr:rowOff>1304925</xdr:rowOff>
    </xdr:to>
    <xdr:pic>
      <xdr:nvPicPr>
        <xdr:cNvPr id="4" name="image2.png">
          <a:extLst>
            <a:ext uri="{FF2B5EF4-FFF2-40B4-BE49-F238E27FC236}">
              <a16:creationId xmlns:a16="http://schemas.microsoft.com/office/drawing/2014/main" id="{00000000-0008-0000-0300-000004000000}"/>
            </a:ext>
          </a:extLst>
        </xdr:cNvPr>
        <xdr:cNvPicPr/>
      </xdr:nvPicPr>
      <xdr:blipFill rotWithShape="1">
        <a:blip xmlns:r="http://schemas.openxmlformats.org/officeDocument/2006/relationships" r:embed="rId2" cstate="print"/>
        <a:srcRect l="34055" t="56153" r="34055" b="20946"/>
        <a:stretch/>
      </xdr:blipFill>
      <xdr:spPr>
        <a:xfrm>
          <a:off x="5991225" y="1381124"/>
          <a:ext cx="2286000" cy="1066801"/>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171450</xdr:colOff>
      <xdr:row>3</xdr:row>
      <xdr:rowOff>238124</xdr:rowOff>
    </xdr:from>
    <xdr:to>
      <xdr:col>4</xdr:col>
      <xdr:colOff>2457450</xdr:colOff>
      <xdr:row>3</xdr:row>
      <xdr:rowOff>1304925</xdr:rowOff>
    </xdr:to>
    <xdr:pic>
      <xdr:nvPicPr>
        <xdr:cNvPr id="2" name="image2.png">
          <a:extLst>
            <a:ext uri="{FF2B5EF4-FFF2-40B4-BE49-F238E27FC236}">
              <a16:creationId xmlns:a16="http://schemas.microsoft.com/office/drawing/2014/main" id="{00000000-0008-0000-0400-000002000000}"/>
            </a:ext>
          </a:extLst>
        </xdr:cNvPr>
        <xdr:cNvPicPr/>
      </xdr:nvPicPr>
      <xdr:blipFill rotWithShape="1">
        <a:blip xmlns:r="http://schemas.openxmlformats.org/officeDocument/2006/relationships" r:embed="rId1"/>
        <a:srcRect l="34055" t="56153" r="34055" b="20946"/>
        <a:stretch/>
      </xdr:blipFill>
      <xdr:spPr>
        <a:xfrm>
          <a:off x="5991225" y="1381124"/>
          <a:ext cx="2286000" cy="1066801"/>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180975</xdr:colOff>
      <xdr:row>3</xdr:row>
      <xdr:rowOff>38100</xdr:rowOff>
    </xdr:from>
    <xdr:to>
      <xdr:col>3</xdr:col>
      <xdr:colOff>3002475</xdr:colOff>
      <xdr:row>3</xdr:row>
      <xdr:rowOff>1343025</xdr:rowOff>
    </xdr:to>
    <xdr:pic>
      <xdr:nvPicPr>
        <xdr:cNvPr id="2" name="Imagem 1">
          <a:extLst>
            <a:ext uri="{FF2B5EF4-FFF2-40B4-BE49-F238E27FC236}">
              <a16:creationId xmlns:a16="http://schemas.microsoft.com/office/drawing/2014/main" id="{00000000-0008-0000-1400-000002000000}"/>
            </a:ext>
          </a:extLst>
        </xdr:cNvPr>
        <xdr:cNvPicPr>
          <a:picLocks noChangeAspect="1"/>
        </xdr:cNvPicPr>
      </xdr:nvPicPr>
      <xdr:blipFill rotWithShape="1">
        <a:blip xmlns:r="http://schemas.openxmlformats.org/officeDocument/2006/relationships" r:embed="rId1" cstate="print"/>
        <a:srcRect l="26818" t="20972" r="25052" b="23874"/>
        <a:stretch/>
      </xdr:blipFill>
      <xdr:spPr>
        <a:xfrm>
          <a:off x="7867650" y="4295775"/>
          <a:ext cx="2821500" cy="1304925"/>
        </a:xfrm>
        <a:prstGeom prst="rect">
          <a:avLst/>
        </a:prstGeom>
      </xdr:spPr>
    </xdr:pic>
    <xdr:clientData/>
  </xdr:twoCellAnchor>
  <xdr:twoCellAnchor editAs="oneCell">
    <xdr:from>
      <xdr:col>3</xdr:col>
      <xdr:colOff>242358</xdr:colOff>
      <xdr:row>4</xdr:row>
      <xdr:rowOff>106891</xdr:rowOff>
    </xdr:from>
    <xdr:to>
      <xdr:col>3</xdr:col>
      <xdr:colOff>2956983</xdr:colOff>
      <xdr:row>4</xdr:row>
      <xdr:rowOff>983191</xdr:rowOff>
    </xdr:to>
    <xdr:pic>
      <xdr:nvPicPr>
        <xdr:cNvPr id="4" name="Imagem 3">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22608" y="5546724"/>
          <a:ext cx="2714625"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228600</xdr:colOff>
      <xdr:row>5</xdr:row>
      <xdr:rowOff>9525</xdr:rowOff>
    </xdr:from>
    <xdr:to>
      <xdr:col>3</xdr:col>
      <xdr:colOff>2943225</xdr:colOff>
      <xdr:row>5</xdr:row>
      <xdr:rowOff>885825</xdr:rowOff>
    </xdr:to>
    <xdr:pic>
      <xdr:nvPicPr>
        <xdr:cNvPr id="5" name="Imagem 4">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6715125"/>
          <a:ext cx="2714625"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228600</xdr:colOff>
      <xdr:row>6</xdr:row>
      <xdr:rowOff>38100</xdr:rowOff>
    </xdr:from>
    <xdr:to>
      <xdr:col>3</xdr:col>
      <xdr:colOff>2943225</xdr:colOff>
      <xdr:row>6</xdr:row>
      <xdr:rowOff>914400</xdr:rowOff>
    </xdr:to>
    <xdr:pic>
      <xdr:nvPicPr>
        <xdr:cNvPr id="6" name="Imagem 5">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7677150"/>
          <a:ext cx="2714625"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247650</xdr:colOff>
      <xdr:row>7</xdr:row>
      <xdr:rowOff>104775</xdr:rowOff>
    </xdr:from>
    <xdr:to>
      <xdr:col>3</xdr:col>
      <xdr:colOff>2809876</xdr:colOff>
      <xdr:row>7</xdr:row>
      <xdr:rowOff>1049374</xdr:rowOff>
    </xdr:to>
    <xdr:pic>
      <xdr:nvPicPr>
        <xdr:cNvPr id="7" name="Imagem 6">
          <a:extLst>
            <a:ext uri="{FF2B5EF4-FFF2-40B4-BE49-F238E27FC236}">
              <a16:creationId xmlns:a16="http://schemas.microsoft.com/office/drawing/2014/main" id="{00000000-0008-0000-1400-000007000000}"/>
            </a:ext>
          </a:extLst>
        </xdr:cNvPr>
        <xdr:cNvPicPr>
          <a:picLocks noChangeAspect="1"/>
        </xdr:cNvPicPr>
      </xdr:nvPicPr>
      <xdr:blipFill rotWithShape="1">
        <a:blip xmlns:r="http://schemas.openxmlformats.org/officeDocument/2006/relationships" r:embed="rId3" cstate="print"/>
        <a:srcRect l="34447" t="59777" r="34277" b="19715"/>
        <a:stretch/>
      </xdr:blipFill>
      <xdr:spPr>
        <a:xfrm>
          <a:off x="7934325" y="8686800"/>
          <a:ext cx="2562226" cy="944599"/>
        </a:xfrm>
        <a:prstGeom prst="rect">
          <a:avLst/>
        </a:prstGeom>
      </xdr:spPr>
    </xdr:pic>
    <xdr:clientData/>
  </xdr:twoCellAnchor>
  <xdr:twoCellAnchor editAs="oneCell">
    <xdr:from>
      <xdr:col>3</xdr:col>
      <xdr:colOff>190501</xdr:colOff>
      <xdr:row>8</xdr:row>
      <xdr:rowOff>38101</xdr:rowOff>
    </xdr:from>
    <xdr:to>
      <xdr:col>3</xdr:col>
      <xdr:colOff>3028950</xdr:colOff>
      <xdr:row>8</xdr:row>
      <xdr:rowOff>1343437</xdr:rowOff>
    </xdr:to>
    <xdr:pic>
      <xdr:nvPicPr>
        <xdr:cNvPr id="9" name="Imagem 8">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877176" y="9725026"/>
          <a:ext cx="2838449" cy="13053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tabColor theme="4" tint="0.39997558519241921"/>
  </sheetPr>
  <dimension ref="A1:J24"/>
  <sheetViews>
    <sheetView showGridLines="0" zoomScaleNormal="100" workbookViewId="0">
      <selection activeCell="B18" sqref="B18"/>
    </sheetView>
  </sheetViews>
  <sheetFormatPr defaultColWidth="0" defaultRowHeight="15" zeroHeight="1"/>
  <cols>
    <col min="1" max="1" width="3.140625" style="48" customWidth="1"/>
    <col min="2" max="2" width="6.7109375" style="46" customWidth="1"/>
    <col min="3" max="3" width="26.7109375" style="49" customWidth="1"/>
    <col min="4" max="4" width="9.140625" style="48" customWidth="1"/>
    <col min="5" max="5" width="11.7109375" style="46" customWidth="1"/>
    <col min="6" max="6" width="49.85546875" style="48" customWidth="1"/>
    <col min="7" max="7" width="20.85546875" style="48" customWidth="1"/>
    <col min="8" max="16384" width="9.140625" style="1" hidden="1"/>
  </cols>
  <sheetData>
    <row r="1" spans="1:10"/>
    <row r="2" spans="1:10"/>
    <row r="3" spans="1:10"/>
    <row r="4" spans="1:10"/>
    <row r="5" spans="1:10" ht="33.75" customHeight="1"/>
    <row r="6" spans="1:10" ht="20.25" customHeight="1">
      <c r="B6" s="76" t="s">
        <v>0</v>
      </c>
      <c r="C6" s="77"/>
      <c r="D6" s="77"/>
      <c r="E6" s="77"/>
      <c r="F6" s="78"/>
    </row>
    <row r="7" spans="1:10">
      <c r="B7" s="50"/>
      <c r="C7" s="50"/>
      <c r="D7" s="50"/>
      <c r="E7" s="50"/>
      <c r="F7" s="50"/>
    </row>
    <row r="8" spans="1:10" s="39" customFormat="1" ht="25.5">
      <c r="A8" s="51"/>
      <c r="B8" s="52"/>
      <c r="C8" s="55" t="s">
        <v>1</v>
      </c>
      <c r="D8" s="54"/>
      <c r="E8" s="54"/>
      <c r="F8" s="54"/>
      <c r="G8" s="52" t="s">
        <v>2</v>
      </c>
    </row>
    <row r="9" spans="1:10">
      <c r="B9" s="47" t="s">
        <v>3</v>
      </c>
      <c r="C9" s="74" t="s">
        <v>4</v>
      </c>
      <c r="D9" s="74"/>
      <c r="E9" s="74"/>
      <c r="F9" s="74"/>
      <c r="G9" s="79" t="s">
        <v>5</v>
      </c>
      <c r="H9" s="79"/>
      <c r="I9" s="79"/>
      <c r="J9" s="79"/>
    </row>
    <row r="10" spans="1:10">
      <c r="B10" s="47" t="s">
        <v>6</v>
      </c>
      <c r="C10" s="74" t="s">
        <v>7</v>
      </c>
      <c r="D10" s="74"/>
      <c r="E10" s="74"/>
      <c r="F10" s="74"/>
      <c r="G10" s="79" t="s">
        <v>5</v>
      </c>
      <c r="H10" s="79"/>
      <c r="I10" s="79"/>
      <c r="J10" s="79"/>
    </row>
    <row r="11" spans="1:10">
      <c r="B11" s="47" t="s">
        <v>8</v>
      </c>
      <c r="C11" s="74" t="s">
        <v>9</v>
      </c>
      <c r="D11" s="74"/>
      <c r="E11" s="74"/>
      <c r="F11" s="74"/>
      <c r="G11" s="80" t="s">
        <v>10</v>
      </c>
      <c r="H11" s="80"/>
      <c r="I11" s="80"/>
      <c r="J11" s="80"/>
    </row>
    <row r="12" spans="1:10">
      <c r="B12" s="47" t="s">
        <v>11</v>
      </c>
      <c r="C12" s="74" t="s">
        <v>12</v>
      </c>
      <c r="D12" s="74"/>
      <c r="E12" s="74"/>
      <c r="F12" s="74"/>
      <c r="G12" s="80" t="s">
        <v>10</v>
      </c>
      <c r="H12" s="80"/>
      <c r="I12" s="80"/>
      <c r="J12" s="80"/>
    </row>
    <row r="13" spans="1:10">
      <c r="B13" s="47" t="s">
        <v>13</v>
      </c>
      <c r="C13" s="74" t="s">
        <v>14</v>
      </c>
      <c r="D13" s="74"/>
      <c r="E13" s="74"/>
      <c r="F13" s="74"/>
      <c r="G13" s="80" t="s">
        <v>10</v>
      </c>
      <c r="H13" s="80"/>
      <c r="I13" s="80"/>
      <c r="J13" s="80"/>
    </row>
    <row r="14" spans="1:10">
      <c r="B14" s="47" t="s">
        <v>15</v>
      </c>
      <c r="C14" s="74" t="s">
        <v>16</v>
      </c>
      <c r="D14" s="74"/>
      <c r="E14" s="74"/>
      <c r="F14" s="74"/>
      <c r="G14" s="80" t="s">
        <v>10</v>
      </c>
      <c r="H14" s="80"/>
      <c r="I14" s="80"/>
      <c r="J14" s="80"/>
    </row>
    <row r="15" spans="1:10">
      <c r="B15" s="47" t="s">
        <v>17</v>
      </c>
      <c r="C15" s="74" t="s">
        <v>18</v>
      </c>
      <c r="D15" s="74"/>
      <c r="E15" s="74"/>
      <c r="F15" s="74"/>
      <c r="G15" s="80" t="s">
        <v>10</v>
      </c>
      <c r="H15" s="80"/>
      <c r="I15" s="80"/>
      <c r="J15" s="80"/>
    </row>
    <row r="16" spans="1:10">
      <c r="B16" s="47" t="s">
        <v>19</v>
      </c>
      <c r="C16" s="74" t="s">
        <v>20</v>
      </c>
      <c r="D16" s="74"/>
      <c r="E16" s="74"/>
      <c r="F16" s="74"/>
      <c r="G16" s="80" t="s">
        <v>10</v>
      </c>
      <c r="H16" s="80"/>
      <c r="I16" s="80"/>
      <c r="J16" s="80"/>
    </row>
    <row r="17" spans="2:10">
      <c r="B17" s="47" t="s">
        <v>21</v>
      </c>
      <c r="C17" s="74" t="s">
        <v>22</v>
      </c>
      <c r="D17" s="74"/>
      <c r="E17" s="74"/>
      <c r="F17" s="74"/>
      <c r="G17" s="80" t="s">
        <v>10</v>
      </c>
      <c r="H17" s="80"/>
      <c r="I17" s="80"/>
      <c r="J17" s="80"/>
    </row>
    <row r="18" spans="2:10">
      <c r="B18" s="47" t="s">
        <v>23</v>
      </c>
      <c r="C18" s="74" t="s">
        <v>24</v>
      </c>
      <c r="D18" s="74"/>
      <c r="E18" s="74"/>
      <c r="F18" s="74"/>
      <c r="G18" s="80" t="s">
        <v>10</v>
      </c>
      <c r="H18" s="80"/>
      <c r="I18" s="80"/>
      <c r="J18" s="80"/>
    </row>
    <row r="19" spans="2:10">
      <c r="B19" s="47" t="s">
        <v>25</v>
      </c>
      <c r="C19" s="74" t="s">
        <v>26</v>
      </c>
      <c r="D19" s="74"/>
      <c r="E19" s="74"/>
      <c r="F19" s="74"/>
      <c r="G19" s="79" t="s">
        <v>5</v>
      </c>
      <c r="H19" s="79"/>
      <c r="I19" s="79"/>
      <c r="J19" s="79"/>
    </row>
    <row r="20" spans="2:10">
      <c r="B20" s="47" t="s">
        <v>27</v>
      </c>
      <c r="C20" s="74" t="s">
        <v>28</v>
      </c>
      <c r="D20" s="74"/>
      <c r="E20" s="74"/>
      <c r="F20" s="74"/>
      <c r="G20" s="79" t="s">
        <v>5</v>
      </c>
      <c r="H20" s="79"/>
      <c r="I20" s="79"/>
      <c r="J20" s="79"/>
    </row>
    <row r="21" spans="2:10">
      <c r="B21" s="47" t="s">
        <v>29</v>
      </c>
      <c r="C21" s="74" t="s">
        <v>30</v>
      </c>
      <c r="D21" s="74"/>
      <c r="E21" s="74"/>
      <c r="F21" s="74"/>
      <c r="G21" s="79" t="s">
        <v>5</v>
      </c>
      <c r="H21" s="79"/>
      <c r="I21" s="79"/>
      <c r="J21" s="79"/>
    </row>
    <row r="22" spans="2:10">
      <c r="B22" s="47" t="s">
        <v>31</v>
      </c>
      <c r="C22" s="74" t="s">
        <v>32</v>
      </c>
      <c r="D22" s="74"/>
      <c r="E22" s="74"/>
      <c r="F22" s="74"/>
      <c r="G22" s="79" t="s">
        <v>5</v>
      </c>
      <c r="H22" s="79"/>
      <c r="I22" s="79"/>
      <c r="J22" s="79"/>
    </row>
    <row r="23" spans="2:10">
      <c r="B23" s="47" t="s">
        <v>33</v>
      </c>
      <c r="C23" s="74" t="s">
        <v>34</v>
      </c>
      <c r="D23" s="74"/>
      <c r="E23" s="74"/>
      <c r="F23" s="74"/>
      <c r="G23" s="79" t="s">
        <v>5</v>
      </c>
      <c r="H23" s="79"/>
      <c r="I23" s="79"/>
      <c r="J23" s="79"/>
    </row>
    <row r="24" spans="2:10">
      <c r="B24" s="47"/>
      <c r="C24" s="75"/>
      <c r="D24" s="75"/>
      <c r="E24" s="75"/>
      <c r="F24" s="75"/>
    </row>
  </sheetData>
  <mergeCells count="32">
    <mergeCell ref="G19:J19"/>
    <mergeCell ref="G20:J20"/>
    <mergeCell ref="G21:J21"/>
    <mergeCell ref="G22:J22"/>
    <mergeCell ref="G23:J23"/>
    <mergeCell ref="G14:J14"/>
    <mergeCell ref="G15:J15"/>
    <mergeCell ref="G16:J16"/>
    <mergeCell ref="G17:J17"/>
    <mergeCell ref="G18:J18"/>
    <mergeCell ref="G9:J9"/>
    <mergeCell ref="G10:J10"/>
    <mergeCell ref="G11:J11"/>
    <mergeCell ref="G12:J12"/>
    <mergeCell ref="G13:J13"/>
    <mergeCell ref="C9:F9"/>
    <mergeCell ref="C10:F10"/>
    <mergeCell ref="C11:F11"/>
    <mergeCell ref="C12:F12"/>
    <mergeCell ref="B6:F6"/>
    <mergeCell ref="C13:F13"/>
    <mergeCell ref="C14:F14"/>
    <mergeCell ref="C15:F15"/>
    <mergeCell ref="C16:F16"/>
    <mergeCell ref="C22:F22"/>
    <mergeCell ref="C23:F23"/>
    <mergeCell ref="C24:F24"/>
    <mergeCell ref="C17:F17"/>
    <mergeCell ref="C18:F18"/>
    <mergeCell ref="C19:F19"/>
    <mergeCell ref="C20:F20"/>
    <mergeCell ref="C21:F21"/>
  </mergeCell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2"/>
  <dimension ref="A1"/>
  <sheetViews>
    <sheetView workbookViewId="0">
      <selection activeCell="C18" sqref="C18"/>
    </sheetView>
  </sheetViews>
  <sheetFormatPr defaultRowHeight="15"/>
  <sheetData/>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3"/>
  <dimension ref="A1"/>
  <sheetViews>
    <sheetView workbookViewId="0">
      <selection activeCell="C19" sqref="C19"/>
    </sheetView>
  </sheetViews>
  <sheetFormatPr defaultRowHeight="15"/>
  <sheetData/>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4"/>
  <dimension ref="A1"/>
  <sheetViews>
    <sheetView workbookViewId="0">
      <selection activeCell="C20" sqref="C20"/>
    </sheetView>
  </sheetViews>
  <sheetFormatPr defaultRowHeight="15"/>
  <sheetData/>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5"/>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6"/>
  <dimension ref="A1"/>
  <sheetViews>
    <sheetView workbookViewId="0">
      <selection activeCell="C18" sqref="C18"/>
    </sheetView>
  </sheetViews>
  <sheetFormatPr defaultRowHeight="15"/>
  <sheetData/>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7"/>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8"/>
  <dimension ref="A1"/>
  <sheetViews>
    <sheetView workbookViewId="0">
      <selection activeCell="E17" sqref="E17"/>
    </sheetView>
  </sheetViews>
  <sheetFormatPr defaultRowHeight="15"/>
  <sheetData/>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9"/>
  <dimension ref="A1"/>
  <sheetViews>
    <sheetView workbookViewId="0">
      <selection activeCell="M14" sqref="M14"/>
    </sheetView>
  </sheetViews>
  <sheetFormatPr defaultRowHeight="15"/>
  <sheetData/>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0"/>
  <dimension ref="A1"/>
  <sheetViews>
    <sheetView workbookViewId="0">
      <selection activeCell="C21" sqref="C21"/>
    </sheetView>
  </sheetViews>
  <sheetFormatPr defaultRowHeight="15"/>
  <sheetData/>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1"/>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election activeCell="F5" sqref="F5"/>
    </sheetView>
  </sheetViews>
  <sheetFormatPr defaultColWidth="0" defaultRowHeight="15" customHeight="1" zeroHeight="1"/>
  <cols>
    <col min="1" max="1" width="9.140625" customWidth="1"/>
    <col min="2" max="2" width="22.85546875" customWidth="1"/>
    <col min="3" max="3" width="13" customWidth="1"/>
    <col min="4" max="4" width="39.7109375" customWidth="1"/>
    <col min="5" max="5" width="28.85546875" customWidth="1"/>
    <col min="6" max="6" width="22.28515625" customWidth="1"/>
    <col min="7" max="7" width="9.140625" customWidth="1"/>
    <col min="8" max="16384" width="9.140625" hidden="1"/>
  </cols>
  <sheetData>
    <row r="1" spans="2:6"/>
    <row r="2" spans="2:6"/>
    <row r="3" spans="2:6"/>
    <row r="4" spans="2:6"/>
    <row r="5" spans="2:6"/>
    <row r="6" spans="2:6"/>
    <row r="7" spans="2:6"/>
    <row r="8" spans="2:6"/>
    <row r="9" spans="2:6"/>
    <row r="10" spans="2:6">
      <c r="B10" s="81" t="s">
        <v>35</v>
      </c>
      <c r="C10" s="82"/>
      <c r="D10" s="82"/>
      <c r="E10" s="82"/>
      <c r="F10" s="83"/>
    </row>
    <row r="11" spans="2:6">
      <c r="B11" s="84"/>
      <c r="C11" s="85"/>
      <c r="D11" s="85"/>
      <c r="E11" s="85"/>
      <c r="F11" s="86"/>
    </row>
    <row r="12" spans="2:6">
      <c r="B12" s="84"/>
      <c r="C12" s="85"/>
      <c r="D12" s="85"/>
      <c r="E12" s="85"/>
      <c r="F12" s="86"/>
    </row>
    <row r="13" spans="2:6">
      <c r="B13" s="84"/>
      <c r="C13" s="85"/>
      <c r="D13" s="85"/>
      <c r="E13" s="85"/>
      <c r="F13" s="86"/>
    </row>
    <row r="14" spans="2:6">
      <c r="B14" s="84"/>
      <c r="C14" s="85"/>
      <c r="D14" s="85"/>
      <c r="E14" s="85"/>
      <c r="F14" s="86"/>
    </row>
    <row r="15" spans="2:6">
      <c r="B15" s="84"/>
      <c r="C15" s="85"/>
      <c r="D15" s="85"/>
      <c r="E15" s="85"/>
      <c r="F15" s="86"/>
    </row>
    <row r="16" spans="2:6">
      <c r="B16" s="84"/>
      <c r="C16" s="85"/>
      <c r="D16" s="85"/>
      <c r="E16" s="85"/>
      <c r="F16" s="86"/>
    </row>
    <row r="17" spans="2:6">
      <c r="B17" s="84"/>
      <c r="C17" s="85"/>
      <c r="D17" s="85"/>
      <c r="E17" s="85"/>
      <c r="F17" s="86"/>
    </row>
    <row r="18" spans="2:6">
      <c r="B18" s="87"/>
      <c r="C18" s="88"/>
      <c r="D18" s="88"/>
      <c r="E18" s="88"/>
      <c r="F18" s="89"/>
    </row>
    <row r="19" spans="2:6"/>
  </sheetData>
  <sheetProtection algorithmName="SHA-512" hashValue="ewxCn7smj1vDrSZvVhEWlN1zBQUuUlbzC4Sua3YJPkyVG0HGvCrG4oPH/QljPh8cUhzBslBRFl1i5s7qWmEgBQ==" saltValue="R6bimYP4Fm4RvnJcbTryaA==" spinCount="100000" sheet="1" objects="1" scenarios="1"/>
  <mergeCells count="1">
    <mergeCell ref="B10:F18"/>
  </mergeCells>
  <pageMargins left="0.511811024" right="0.511811024" top="0.78740157499999996" bottom="0.78740157499999996" header="0.31496062000000002" footer="0.3149606200000000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3">
    <tabColor theme="9" tint="0.39997558519241921"/>
  </sheetPr>
  <dimension ref="A1:Y52"/>
  <sheetViews>
    <sheetView showGridLines="0" workbookViewId="0">
      <selection activeCell="H3" sqref="H3"/>
    </sheetView>
  </sheetViews>
  <sheetFormatPr defaultRowHeight="15"/>
  <cols>
    <col min="2" max="2" width="2.85546875" bestFit="1" customWidth="1"/>
    <col min="3" max="26" width="27.42578125" customWidth="1"/>
  </cols>
  <sheetData>
    <row r="1" spans="1:25">
      <c r="A1" s="40" t="s">
        <v>128</v>
      </c>
    </row>
    <row r="2" spans="1:25" ht="105">
      <c r="B2" s="22" t="s">
        <v>130</v>
      </c>
      <c r="C2" s="22" t="s">
        <v>223</v>
      </c>
      <c r="D2" s="22" t="s">
        <v>224</v>
      </c>
      <c r="E2" s="22" t="s">
        <v>133</v>
      </c>
      <c r="F2" s="22" t="s">
        <v>134</v>
      </c>
      <c r="G2" s="22" t="s">
        <v>225</v>
      </c>
      <c r="H2" s="22" t="s">
        <v>226</v>
      </c>
      <c r="I2" s="22" t="s">
        <v>137</v>
      </c>
      <c r="J2" s="23" t="s">
        <v>227</v>
      </c>
      <c r="K2" s="23" t="s">
        <v>139</v>
      </c>
      <c r="L2" s="23" t="s">
        <v>140</v>
      </c>
      <c r="M2" s="23" t="s">
        <v>141</v>
      </c>
      <c r="N2" s="23" t="s">
        <v>142</v>
      </c>
      <c r="O2" s="23" t="s">
        <v>143</v>
      </c>
      <c r="P2" s="23" t="s">
        <v>144</v>
      </c>
      <c r="Q2" s="22" t="s">
        <v>228</v>
      </c>
      <c r="R2" s="22" t="s">
        <v>229</v>
      </c>
      <c r="S2" s="22" t="s">
        <v>147</v>
      </c>
      <c r="T2" s="22" t="s">
        <v>148</v>
      </c>
      <c r="U2" s="22" t="s">
        <v>149</v>
      </c>
      <c r="V2" s="22" t="s">
        <v>150</v>
      </c>
      <c r="W2" s="22" t="s">
        <v>230</v>
      </c>
      <c r="X2" s="22" t="s">
        <v>231</v>
      </c>
      <c r="Y2" s="22" t="s">
        <v>232</v>
      </c>
    </row>
    <row r="3" spans="1:25" ht="87.75" customHeight="1">
      <c r="B3" s="19">
        <v>1</v>
      </c>
      <c r="C3" s="19"/>
      <c r="D3" s="19"/>
      <c r="E3" s="19"/>
      <c r="F3" s="19"/>
      <c r="G3" s="19"/>
      <c r="H3" s="19"/>
      <c r="I3" s="19"/>
      <c r="J3" s="19"/>
      <c r="K3" s="19"/>
      <c r="L3" s="19"/>
      <c r="M3" s="19"/>
      <c r="N3" s="19"/>
      <c r="O3" s="19"/>
      <c r="P3" s="19"/>
      <c r="Q3" s="19"/>
      <c r="R3" s="19"/>
      <c r="S3" s="19"/>
      <c r="T3" s="19"/>
      <c r="U3" s="19"/>
      <c r="V3" s="19"/>
      <c r="W3" s="19"/>
      <c r="X3" s="19"/>
      <c r="Y3" s="19"/>
    </row>
    <row r="4" spans="1:25" ht="87.75" customHeight="1">
      <c r="B4" s="19">
        <v>2</v>
      </c>
      <c r="C4" s="19"/>
      <c r="D4" s="19"/>
      <c r="E4" s="19"/>
      <c r="F4" s="19"/>
      <c r="G4" s="19"/>
      <c r="H4" s="19"/>
      <c r="I4" s="19"/>
      <c r="J4" s="19"/>
      <c r="K4" s="19"/>
      <c r="L4" s="19"/>
      <c r="M4" s="19"/>
      <c r="N4" s="19"/>
      <c r="O4" s="19"/>
      <c r="P4" s="19"/>
      <c r="Q4" s="19"/>
      <c r="R4" s="19"/>
      <c r="S4" s="19"/>
      <c r="T4" s="19"/>
      <c r="U4" s="19"/>
      <c r="V4" s="19"/>
      <c r="W4" s="19"/>
      <c r="X4" s="19"/>
      <c r="Y4" s="19"/>
    </row>
    <row r="5" spans="1:25" ht="87.75" customHeight="1">
      <c r="B5" s="19">
        <v>3</v>
      </c>
      <c r="C5" s="19"/>
      <c r="D5" s="19"/>
      <c r="E5" s="19"/>
      <c r="F5" s="19"/>
      <c r="G5" s="19"/>
      <c r="H5" s="19"/>
      <c r="I5" s="19"/>
      <c r="J5" s="19"/>
      <c r="K5" s="19"/>
      <c r="L5" s="19"/>
      <c r="M5" s="19"/>
      <c r="N5" s="19"/>
      <c r="O5" s="19"/>
      <c r="P5" s="19"/>
      <c r="Q5" s="19"/>
      <c r="R5" s="19"/>
      <c r="S5" s="19"/>
      <c r="T5" s="19"/>
      <c r="U5" s="19"/>
      <c r="V5" s="19"/>
      <c r="W5" s="19"/>
      <c r="X5" s="19"/>
      <c r="Y5" s="19"/>
    </row>
    <row r="6" spans="1:25" ht="87.75" customHeight="1">
      <c r="B6" s="19">
        <v>4</v>
      </c>
      <c r="C6" s="19"/>
      <c r="D6" s="19"/>
      <c r="E6" s="19"/>
      <c r="F6" s="19"/>
      <c r="G6" s="19"/>
      <c r="H6" s="19"/>
      <c r="I6" s="19"/>
      <c r="J6" s="19"/>
      <c r="K6" s="19"/>
      <c r="L6" s="19"/>
      <c r="M6" s="19"/>
      <c r="N6" s="19"/>
      <c r="O6" s="19"/>
      <c r="P6" s="19"/>
      <c r="Q6" s="19"/>
      <c r="R6" s="19"/>
      <c r="S6" s="19"/>
      <c r="T6" s="19"/>
      <c r="U6" s="19"/>
      <c r="V6" s="19"/>
      <c r="W6" s="19"/>
      <c r="X6" s="19"/>
      <c r="Y6" s="19"/>
    </row>
    <row r="7" spans="1:25" ht="87.75" customHeight="1">
      <c r="B7" s="19">
        <v>5</v>
      </c>
      <c r="C7" s="19"/>
      <c r="D7" s="19"/>
      <c r="E7" s="19"/>
      <c r="F7" s="19"/>
      <c r="G7" s="19"/>
      <c r="H7" s="19"/>
      <c r="I7" s="19"/>
      <c r="J7" s="19"/>
      <c r="K7" s="19"/>
      <c r="L7" s="19"/>
      <c r="M7" s="19"/>
      <c r="N7" s="19"/>
      <c r="O7" s="19"/>
      <c r="P7" s="19"/>
      <c r="Q7" s="19"/>
      <c r="R7" s="19"/>
      <c r="S7" s="19"/>
      <c r="T7" s="19"/>
      <c r="U7" s="19"/>
      <c r="V7" s="19"/>
      <c r="W7" s="19"/>
      <c r="X7" s="19"/>
      <c r="Y7" s="19"/>
    </row>
    <row r="8" spans="1:25" ht="87.75" customHeight="1">
      <c r="B8" s="19">
        <v>6</v>
      </c>
      <c r="C8" s="19"/>
      <c r="D8" s="19"/>
      <c r="E8" s="19"/>
      <c r="F8" s="19"/>
      <c r="G8" s="19"/>
      <c r="H8" s="19"/>
      <c r="I8" s="19"/>
      <c r="J8" s="19"/>
      <c r="K8" s="19"/>
      <c r="L8" s="19"/>
      <c r="M8" s="19"/>
      <c r="N8" s="19"/>
      <c r="O8" s="19"/>
      <c r="P8" s="19"/>
      <c r="Q8" s="19"/>
      <c r="R8" s="19"/>
      <c r="S8" s="19"/>
      <c r="T8" s="19"/>
      <c r="U8" s="19"/>
      <c r="V8" s="19"/>
      <c r="W8" s="19"/>
      <c r="X8" s="19"/>
      <c r="Y8" s="19"/>
    </row>
    <row r="9" spans="1:25" ht="87.75" customHeight="1">
      <c r="B9" s="19">
        <v>7</v>
      </c>
      <c r="C9" s="19"/>
      <c r="D9" s="19"/>
      <c r="E9" s="19"/>
      <c r="F9" s="19"/>
      <c r="G9" s="19"/>
      <c r="H9" s="19"/>
      <c r="I9" s="19"/>
      <c r="J9" s="19"/>
      <c r="K9" s="19"/>
      <c r="L9" s="19"/>
      <c r="M9" s="19"/>
      <c r="N9" s="19"/>
      <c r="O9" s="19"/>
      <c r="P9" s="19"/>
      <c r="Q9" s="19"/>
      <c r="R9" s="19"/>
      <c r="S9" s="19"/>
      <c r="T9" s="19"/>
      <c r="U9" s="19"/>
      <c r="V9" s="19"/>
      <c r="W9" s="19"/>
      <c r="X9" s="19"/>
      <c r="Y9" s="19"/>
    </row>
    <row r="10" spans="1:25" ht="87.75" customHeight="1">
      <c r="B10" s="19">
        <v>8</v>
      </c>
      <c r="C10" s="19"/>
      <c r="D10" s="19"/>
      <c r="E10" s="19"/>
      <c r="F10" s="19"/>
      <c r="G10" s="19"/>
      <c r="H10" s="19"/>
      <c r="I10" s="19"/>
      <c r="J10" s="19"/>
      <c r="K10" s="19"/>
      <c r="L10" s="19"/>
      <c r="M10" s="19"/>
      <c r="N10" s="19"/>
      <c r="O10" s="19"/>
      <c r="P10" s="19"/>
      <c r="Q10" s="19"/>
      <c r="R10" s="19"/>
      <c r="S10" s="19"/>
      <c r="T10" s="19"/>
      <c r="U10" s="19"/>
      <c r="V10" s="19"/>
      <c r="W10" s="19"/>
      <c r="X10" s="19"/>
      <c r="Y10" s="19"/>
    </row>
    <row r="11" spans="1:25" ht="87.75" customHeight="1">
      <c r="B11" s="19">
        <v>9</v>
      </c>
      <c r="C11" s="19"/>
      <c r="D11" s="19"/>
      <c r="E11" s="19"/>
      <c r="F11" s="19"/>
      <c r="G11" s="19"/>
      <c r="H11" s="19"/>
      <c r="I11" s="19"/>
      <c r="J11" s="19"/>
      <c r="K11" s="19"/>
      <c r="L11" s="19"/>
      <c r="M11" s="19"/>
      <c r="N11" s="19"/>
      <c r="O11" s="19"/>
      <c r="P11" s="19"/>
      <c r="Q11" s="19"/>
      <c r="R11" s="19"/>
      <c r="S11" s="19"/>
      <c r="T11" s="19"/>
      <c r="U11" s="19"/>
      <c r="V11" s="19"/>
      <c r="W11" s="19"/>
      <c r="X11" s="19"/>
      <c r="Y11" s="19"/>
    </row>
    <row r="12" spans="1:25" ht="87.75" customHeight="1">
      <c r="B12" s="19">
        <v>10</v>
      </c>
      <c r="C12" s="19"/>
      <c r="D12" s="19"/>
      <c r="E12" s="19"/>
      <c r="F12" s="19"/>
      <c r="G12" s="19"/>
      <c r="H12" s="19"/>
      <c r="I12" s="19"/>
      <c r="J12" s="19"/>
      <c r="K12" s="19"/>
      <c r="L12" s="19"/>
      <c r="M12" s="19"/>
      <c r="N12" s="19"/>
      <c r="O12" s="19"/>
      <c r="P12" s="19"/>
      <c r="Q12" s="19"/>
      <c r="R12" s="19"/>
      <c r="S12" s="19"/>
      <c r="T12" s="19"/>
      <c r="U12" s="19"/>
      <c r="V12" s="19"/>
      <c r="W12" s="19"/>
      <c r="X12" s="19"/>
      <c r="Y12" s="19"/>
    </row>
    <row r="13" spans="1:25" ht="87.75" customHeight="1">
      <c r="B13" s="19">
        <v>11</v>
      </c>
      <c r="C13" s="19"/>
      <c r="D13" s="19"/>
      <c r="E13" s="19"/>
      <c r="F13" s="19"/>
      <c r="G13" s="19"/>
      <c r="H13" s="19"/>
      <c r="I13" s="19"/>
      <c r="J13" s="19"/>
      <c r="K13" s="19"/>
      <c r="L13" s="19"/>
      <c r="M13" s="19"/>
      <c r="N13" s="19"/>
      <c r="O13" s="19"/>
      <c r="P13" s="19"/>
      <c r="Q13" s="19"/>
      <c r="R13" s="19"/>
      <c r="S13" s="19"/>
      <c r="T13" s="19"/>
      <c r="U13" s="19"/>
      <c r="V13" s="19"/>
      <c r="W13" s="19"/>
      <c r="X13" s="19"/>
      <c r="Y13" s="19"/>
    </row>
    <row r="14" spans="1:25" ht="87.75" customHeight="1">
      <c r="B14" s="19">
        <v>12</v>
      </c>
      <c r="C14" s="19"/>
      <c r="D14" s="19"/>
      <c r="E14" s="19"/>
      <c r="F14" s="19"/>
      <c r="G14" s="19"/>
      <c r="H14" s="19"/>
      <c r="I14" s="19"/>
      <c r="J14" s="19"/>
      <c r="K14" s="19"/>
      <c r="L14" s="19"/>
      <c r="M14" s="19"/>
      <c r="N14" s="19"/>
      <c r="O14" s="19"/>
      <c r="P14" s="19"/>
      <c r="Q14" s="19"/>
      <c r="R14" s="19"/>
      <c r="S14" s="19"/>
      <c r="T14" s="19"/>
      <c r="U14" s="19"/>
      <c r="V14" s="19"/>
      <c r="W14" s="19"/>
      <c r="X14" s="19"/>
      <c r="Y14" s="19"/>
    </row>
    <row r="15" spans="1:25" ht="87.75" customHeight="1">
      <c r="B15" s="19">
        <v>13</v>
      </c>
      <c r="C15" s="19"/>
      <c r="D15" s="19"/>
      <c r="E15" s="19"/>
      <c r="F15" s="19"/>
      <c r="G15" s="19"/>
      <c r="H15" s="19"/>
      <c r="I15" s="19"/>
      <c r="J15" s="19"/>
      <c r="K15" s="19"/>
      <c r="L15" s="19"/>
      <c r="M15" s="19"/>
      <c r="N15" s="19"/>
      <c r="O15" s="19"/>
      <c r="P15" s="19"/>
      <c r="Q15" s="19"/>
      <c r="R15" s="19"/>
      <c r="S15" s="19"/>
      <c r="T15" s="19"/>
      <c r="U15" s="19"/>
      <c r="V15" s="19"/>
      <c r="W15" s="19"/>
      <c r="X15" s="19"/>
      <c r="Y15" s="19"/>
    </row>
    <row r="16" spans="1:25" ht="87.75" customHeight="1">
      <c r="B16" s="19">
        <v>14</v>
      </c>
      <c r="C16" s="19"/>
      <c r="D16" s="19"/>
      <c r="E16" s="19"/>
      <c r="F16" s="19"/>
      <c r="G16" s="19"/>
      <c r="H16" s="19"/>
      <c r="I16" s="19"/>
      <c r="J16" s="19"/>
      <c r="K16" s="19"/>
      <c r="L16" s="19"/>
      <c r="M16" s="19"/>
      <c r="N16" s="19"/>
      <c r="O16" s="19"/>
      <c r="P16" s="19"/>
      <c r="Q16" s="19"/>
      <c r="R16" s="19"/>
      <c r="S16" s="19"/>
      <c r="T16" s="19"/>
      <c r="U16" s="19"/>
      <c r="V16" s="19"/>
      <c r="W16" s="19"/>
      <c r="X16" s="19"/>
      <c r="Y16" s="19"/>
    </row>
    <row r="17" spans="2:25" ht="87.75" customHeight="1">
      <c r="B17" s="19">
        <v>15</v>
      </c>
      <c r="C17" s="19"/>
      <c r="D17" s="19"/>
      <c r="E17" s="19"/>
      <c r="F17" s="19"/>
      <c r="G17" s="19"/>
      <c r="H17" s="19"/>
      <c r="I17" s="19"/>
      <c r="J17" s="19"/>
      <c r="K17" s="19"/>
      <c r="L17" s="19"/>
      <c r="M17" s="19"/>
      <c r="N17" s="19"/>
      <c r="O17" s="19"/>
      <c r="P17" s="19"/>
      <c r="Q17" s="19"/>
      <c r="R17" s="19"/>
      <c r="S17" s="19"/>
      <c r="T17" s="19"/>
      <c r="U17" s="19"/>
      <c r="V17" s="19"/>
      <c r="W17" s="19"/>
      <c r="X17" s="19"/>
      <c r="Y17" s="19"/>
    </row>
    <row r="18" spans="2:25" ht="87.75" customHeight="1">
      <c r="B18" s="19">
        <v>16</v>
      </c>
      <c r="C18" s="19"/>
      <c r="D18" s="19"/>
      <c r="E18" s="19"/>
      <c r="F18" s="19"/>
      <c r="G18" s="19"/>
      <c r="H18" s="19"/>
      <c r="I18" s="19"/>
      <c r="J18" s="19"/>
      <c r="K18" s="19"/>
      <c r="L18" s="19"/>
      <c r="M18" s="19"/>
      <c r="N18" s="19"/>
      <c r="O18" s="19"/>
      <c r="P18" s="19"/>
      <c r="Q18" s="19"/>
      <c r="R18" s="19"/>
      <c r="S18" s="19"/>
      <c r="T18" s="19"/>
      <c r="U18" s="19"/>
      <c r="V18" s="19"/>
      <c r="W18" s="19"/>
      <c r="X18" s="19"/>
      <c r="Y18" s="19"/>
    </row>
    <row r="19" spans="2:25" ht="87.75" customHeight="1">
      <c r="B19" s="19">
        <v>17</v>
      </c>
      <c r="C19" s="19"/>
      <c r="D19" s="19"/>
      <c r="E19" s="19"/>
      <c r="F19" s="19"/>
      <c r="G19" s="19"/>
      <c r="H19" s="19"/>
      <c r="I19" s="19"/>
      <c r="J19" s="19"/>
      <c r="K19" s="19"/>
      <c r="L19" s="19"/>
      <c r="M19" s="19"/>
      <c r="N19" s="19"/>
      <c r="O19" s="19"/>
      <c r="P19" s="19"/>
      <c r="Q19" s="19"/>
      <c r="R19" s="19"/>
      <c r="S19" s="19"/>
      <c r="T19" s="19"/>
      <c r="U19" s="19"/>
      <c r="V19" s="19"/>
      <c r="W19" s="19"/>
      <c r="X19" s="19"/>
      <c r="Y19" s="19"/>
    </row>
    <row r="20" spans="2:25" ht="87.75" customHeight="1">
      <c r="B20" s="19">
        <v>18</v>
      </c>
      <c r="C20" s="19"/>
      <c r="D20" s="19"/>
      <c r="E20" s="19"/>
      <c r="F20" s="19"/>
      <c r="G20" s="19"/>
      <c r="H20" s="19"/>
      <c r="I20" s="19"/>
      <c r="J20" s="19"/>
      <c r="K20" s="19"/>
      <c r="L20" s="19"/>
      <c r="M20" s="19"/>
      <c r="N20" s="19"/>
      <c r="O20" s="19"/>
      <c r="P20" s="19"/>
      <c r="Q20" s="19"/>
      <c r="R20" s="19"/>
      <c r="S20" s="19"/>
      <c r="T20" s="19"/>
      <c r="U20" s="19"/>
      <c r="V20" s="19"/>
      <c r="W20" s="19"/>
      <c r="X20" s="19"/>
      <c r="Y20" s="19"/>
    </row>
    <row r="21" spans="2:25" ht="87.75" customHeight="1">
      <c r="B21" s="19">
        <v>19</v>
      </c>
      <c r="C21" s="19"/>
      <c r="D21" s="19"/>
      <c r="E21" s="19"/>
      <c r="F21" s="19"/>
      <c r="G21" s="19"/>
      <c r="H21" s="19"/>
      <c r="I21" s="19"/>
      <c r="J21" s="19"/>
      <c r="K21" s="19"/>
      <c r="L21" s="19"/>
      <c r="M21" s="19"/>
      <c r="N21" s="19"/>
      <c r="O21" s="19"/>
      <c r="P21" s="19"/>
      <c r="Q21" s="19"/>
      <c r="R21" s="19"/>
      <c r="S21" s="19"/>
      <c r="T21" s="19"/>
      <c r="U21" s="19"/>
      <c r="V21" s="19"/>
      <c r="W21" s="19"/>
      <c r="X21" s="19"/>
      <c r="Y21" s="19"/>
    </row>
    <row r="22" spans="2:25" ht="87.75" customHeight="1">
      <c r="B22" s="19">
        <v>20</v>
      </c>
      <c r="C22" s="19"/>
      <c r="D22" s="19"/>
      <c r="E22" s="19"/>
      <c r="F22" s="19"/>
      <c r="G22" s="19"/>
      <c r="H22" s="19"/>
      <c r="I22" s="19"/>
      <c r="J22" s="19"/>
      <c r="K22" s="19"/>
      <c r="L22" s="19"/>
      <c r="M22" s="19"/>
      <c r="N22" s="19"/>
      <c r="O22" s="19"/>
      <c r="P22" s="19"/>
      <c r="Q22" s="19"/>
      <c r="R22" s="19"/>
      <c r="S22" s="19"/>
      <c r="T22" s="19"/>
      <c r="U22" s="19"/>
      <c r="V22" s="19"/>
      <c r="W22" s="19"/>
      <c r="X22" s="19"/>
      <c r="Y22" s="19"/>
    </row>
    <row r="23" spans="2:25" ht="87.75" customHeight="1">
      <c r="B23" s="19">
        <v>21</v>
      </c>
      <c r="C23" s="19"/>
      <c r="D23" s="19"/>
      <c r="E23" s="19"/>
      <c r="F23" s="19"/>
      <c r="G23" s="19"/>
      <c r="H23" s="19"/>
      <c r="I23" s="19"/>
      <c r="J23" s="19"/>
      <c r="K23" s="19"/>
      <c r="L23" s="19"/>
      <c r="M23" s="19"/>
      <c r="N23" s="19"/>
      <c r="O23" s="19"/>
      <c r="P23" s="19"/>
      <c r="Q23" s="19"/>
      <c r="R23" s="19"/>
      <c r="S23" s="19"/>
      <c r="T23" s="19"/>
      <c r="U23" s="19"/>
      <c r="V23" s="19"/>
      <c r="W23" s="19"/>
      <c r="X23" s="19"/>
      <c r="Y23" s="19"/>
    </row>
    <row r="24" spans="2:25" ht="87.75" customHeight="1">
      <c r="B24" s="19">
        <v>22</v>
      </c>
      <c r="C24" s="19"/>
      <c r="D24" s="19"/>
      <c r="E24" s="19"/>
      <c r="F24" s="19"/>
      <c r="G24" s="19"/>
      <c r="H24" s="19"/>
      <c r="I24" s="19"/>
      <c r="J24" s="19"/>
      <c r="K24" s="19"/>
      <c r="L24" s="19"/>
      <c r="M24" s="19"/>
      <c r="N24" s="19"/>
      <c r="O24" s="19"/>
      <c r="P24" s="19"/>
      <c r="Q24" s="19"/>
      <c r="R24" s="19"/>
      <c r="S24" s="19"/>
      <c r="T24" s="19"/>
      <c r="U24" s="19"/>
      <c r="V24" s="19"/>
      <c r="W24" s="19"/>
      <c r="X24" s="19"/>
      <c r="Y24" s="19"/>
    </row>
    <row r="25" spans="2:25" ht="87.75" customHeight="1">
      <c r="B25" s="19">
        <v>23</v>
      </c>
      <c r="C25" s="19"/>
      <c r="D25" s="19"/>
      <c r="E25" s="19"/>
      <c r="F25" s="19"/>
      <c r="G25" s="19"/>
      <c r="H25" s="19"/>
      <c r="I25" s="19"/>
      <c r="J25" s="19"/>
      <c r="K25" s="19"/>
      <c r="L25" s="19"/>
      <c r="M25" s="19"/>
      <c r="N25" s="19"/>
      <c r="O25" s="19"/>
      <c r="P25" s="19"/>
      <c r="Q25" s="19"/>
      <c r="R25" s="19"/>
      <c r="S25" s="19"/>
      <c r="T25" s="19"/>
      <c r="U25" s="19"/>
      <c r="V25" s="19"/>
      <c r="W25" s="19"/>
      <c r="X25" s="19"/>
      <c r="Y25" s="19"/>
    </row>
    <row r="26" spans="2:25" ht="87.75" customHeight="1">
      <c r="B26" s="19">
        <v>24</v>
      </c>
      <c r="C26" s="19"/>
      <c r="D26" s="19"/>
      <c r="E26" s="19"/>
      <c r="F26" s="19"/>
      <c r="G26" s="19"/>
      <c r="H26" s="19"/>
      <c r="I26" s="19"/>
      <c r="J26" s="19"/>
      <c r="K26" s="19"/>
      <c r="L26" s="19"/>
      <c r="M26" s="19"/>
      <c r="N26" s="19"/>
      <c r="O26" s="19"/>
      <c r="P26" s="19"/>
      <c r="Q26" s="19"/>
      <c r="R26" s="19"/>
      <c r="S26" s="19"/>
      <c r="T26" s="19"/>
      <c r="U26" s="19"/>
      <c r="V26" s="19"/>
      <c r="W26" s="19"/>
      <c r="X26" s="19"/>
      <c r="Y26" s="19"/>
    </row>
    <row r="27" spans="2:25" ht="87.75" customHeight="1">
      <c r="B27" s="19">
        <v>25</v>
      </c>
      <c r="C27" s="19"/>
      <c r="D27" s="19"/>
      <c r="E27" s="19"/>
      <c r="F27" s="19"/>
      <c r="G27" s="19"/>
      <c r="H27" s="19"/>
      <c r="I27" s="19"/>
      <c r="J27" s="19"/>
      <c r="K27" s="19"/>
      <c r="L27" s="19"/>
      <c r="M27" s="19"/>
      <c r="N27" s="19"/>
      <c r="O27" s="19"/>
      <c r="P27" s="19"/>
      <c r="Q27" s="19"/>
      <c r="R27" s="19"/>
      <c r="S27" s="19"/>
      <c r="T27" s="19"/>
      <c r="U27" s="19"/>
      <c r="V27" s="19"/>
      <c r="W27" s="19"/>
      <c r="X27" s="19"/>
      <c r="Y27" s="19"/>
    </row>
    <row r="28" spans="2:25" ht="87.75" customHeight="1">
      <c r="B28" s="19">
        <v>26</v>
      </c>
      <c r="C28" s="19"/>
      <c r="D28" s="19"/>
      <c r="E28" s="19"/>
      <c r="F28" s="19"/>
      <c r="G28" s="19"/>
      <c r="H28" s="19"/>
      <c r="I28" s="19"/>
      <c r="J28" s="19"/>
      <c r="K28" s="19"/>
      <c r="L28" s="19"/>
      <c r="M28" s="19"/>
      <c r="N28" s="19"/>
      <c r="O28" s="19"/>
      <c r="P28" s="19"/>
      <c r="Q28" s="19"/>
      <c r="R28" s="19"/>
      <c r="S28" s="19"/>
      <c r="T28" s="19"/>
      <c r="U28" s="19"/>
      <c r="V28" s="19"/>
      <c r="W28" s="19"/>
      <c r="X28" s="19"/>
      <c r="Y28" s="19"/>
    </row>
    <row r="29" spans="2:25" ht="87.75" customHeight="1">
      <c r="B29" s="19">
        <v>27</v>
      </c>
      <c r="C29" s="19"/>
      <c r="D29" s="19"/>
      <c r="E29" s="19"/>
      <c r="F29" s="19"/>
      <c r="G29" s="19"/>
      <c r="H29" s="19"/>
      <c r="I29" s="19"/>
      <c r="J29" s="19"/>
      <c r="K29" s="19"/>
      <c r="L29" s="19"/>
      <c r="M29" s="19"/>
      <c r="N29" s="19"/>
      <c r="O29" s="19"/>
      <c r="P29" s="19"/>
      <c r="Q29" s="19"/>
      <c r="R29" s="19"/>
      <c r="S29" s="19"/>
      <c r="T29" s="19"/>
      <c r="U29" s="19"/>
      <c r="V29" s="19"/>
      <c r="W29" s="19"/>
      <c r="X29" s="19"/>
      <c r="Y29" s="19"/>
    </row>
    <row r="30" spans="2:25" ht="87.75" customHeight="1">
      <c r="B30" s="19">
        <v>28</v>
      </c>
      <c r="C30" s="19"/>
      <c r="D30" s="19"/>
      <c r="E30" s="19"/>
      <c r="F30" s="19"/>
      <c r="G30" s="19"/>
      <c r="H30" s="19"/>
      <c r="I30" s="19"/>
      <c r="J30" s="19"/>
      <c r="K30" s="19"/>
      <c r="L30" s="19"/>
      <c r="M30" s="19"/>
      <c r="N30" s="19"/>
      <c r="O30" s="19"/>
      <c r="P30" s="19"/>
      <c r="Q30" s="19"/>
      <c r="R30" s="19"/>
      <c r="S30" s="19"/>
      <c r="T30" s="19"/>
      <c r="U30" s="19"/>
      <c r="V30" s="19"/>
      <c r="W30" s="19"/>
      <c r="X30" s="19"/>
      <c r="Y30" s="19"/>
    </row>
    <row r="31" spans="2:25" ht="87.75" customHeight="1">
      <c r="B31" s="19">
        <v>29</v>
      </c>
      <c r="C31" s="19"/>
      <c r="D31" s="19"/>
      <c r="E31" s="19"/>
      <c r="F31" s="19"/>
      <c r="G31" s="19"/>
      <c r="H31" s="19"/>
      <c r="I31" s="19"/>
      <c r="J31" s="19"/>
      <c r="K31" s="19"/>
      <c r="L31" s="19"/>
      <c r="M31" s="19"/>
      <c r="N31" s="19"/>
      <c r="O31" s="19"/>
      <c r="P31" s="19"/>
      <c r="Q31" s="19"/>
      <c r="R31" s="19"/>
      <c r="S31" s="19"/>
      <c r="T31" s="19"/>
      <c r="U31" s="19"/>
      <c r="V31" s="19"/>
      <c r="W31" s="19"/>
      <c r="X31" s="19"/>
      <c r="Y31" s="19"/>
    </row>
    <row r="32" spans="2:25" ht="87.75" customHeight="1">
      <c r="B32" s="19">
        <v>30</v>
      </c>
      <c r="C32" s="19"/>
      <c r="D32" s="19"/>
      <c r="E32" s="19"/>
      <c r="F32" s="19"/>
      <c r="G32" s="19"/>
      <c r="H32" s="19"/>
      <c r="I32" s="19"/>
      <c r="J32" s="19"/>
      <c r="K32" s="19"/>
      <c r="L32" s="19"/>
      <c r="M32" s="19"/>
      <c r="N32" s="19"/>
      <c r="O32" s="19"/>
      <c r="P32" s="19"/>
      <c r="Q32" s="19"/>
      <c r="R32" s="19"/>
      <c r="S32" s="19"/>
      <c r="T32" s="19"/>
      <c r="U32" s="19"/>
      <c r="V32" s="19"/>
      <c r="W32" s="19"/>
      <c r="X32" s="19"/>
      <c r="Y32" s="19"/>
    </row>
    <row r="33" spans="2:25" ht="87.75" customHeight="1">
      <c r="B33" s="19">
        <v>31</v>
      </c>
      <c r="C33" s="19"/>
      <c r="D33" s="19"/>
      <c r="E33" s="19"/>
      <c r="F33" s="19"/>
      <c r="G33" s="19"/>
      <c r="H33" s="19"/>
      <c r="I33" s="19"/>
      <c r="J33" s="19"/>
      <c r="K33" s="19"/>
      <c r="L33" s="19"/>
      <c r="M33" s="19"/>
      <c r="N33" s="19"/>
      <c r="O33" s="19"/>
      <c r="P33" s="19"/>
      <c r="Q33" s="19"/>
      <c r="R33" s="19"/>
      <c r="S33" s="19"/>
      <c r="T33" s="19"/>
      <c r="U33" s="19"/>
      <c r="V33" s="19"/>
      <c r="W33" s="19"/>
      <c r="X33" s="19"/>
      <c r="Y33" s="19"/>
    </row>
    <row r="34" spans="2:25" ht="87.75" customHeight="1">
      <c r="B34" s="19">
        <v>32</v>
      </c>
      <c r="C34" s="19"/>
      <c r="D34" s="19"/>
      <c r="E34" s="19"/>
      <c r="F34" s="19"/>
      <c r="G34" s="19"/>
      <c r="H34" s="19"/>
      <c r="I34" s="19"/>
      <c r="J34" s="19"/>
      <c r="K34" s="19"/>
      <c r="L34" s="19"/>
      <c r="M34" s="19"/>
      <c r="N34" s="19"/>
      <c r="O34" s="19"/>
      <c r="P34" s="19"/>
      <c r="Q34" s="19"/>
      <c r="R34" s="19"/>
      <c r="S34" s="19"/>
      <c r="T34" s="19"/>
      <c r="U34" s="19"/>
      <c r="V34" s="19"/>
      <c r="W34" s="19"/>
      <c r="X34" s="19"/>
      <c r="Y34" s="19"/>
    </row>
    <row r="35" spans="2:25" ht="87.75" customHeight="1">
      <c r="B35" s="19">
        <v>33</v>
      </c>
      <c r="C35" s="19"/>
      <c r="D35" s="19"/>
      <c r="E35" s="19"/>
      <c r="F35" s="19"/>
      <c r="G35" s="19"/>
      <c r="H35" s="19"/>
      <c r="I35" s="19"/>
      <c r="J35" s="19"/>
      <c r="K35" s="19"/>
      <c r="L35" s="19"/>
      <c r="M35" s="19"/>
      <c r="N35" s="19"/>
      <c r="O35" s="19"/>
      <c r="P35" s="19"/>
      <c r="Q35" s="19"/>
      <c r="R35" s="19"/>
      <c r="S35" s="19"/>
      <c r="T35" s="19"/>
      <c r="U35" s="19"/>
      <c r="V35" s="19"/>
      <c r="W35" s="19"/>
      <c r="X35" s="19"/>
      <c r="Y35" s="19"/>
    </row>
    <row r="36" spans="2:25" ht="87.75" customHeight="1">
      <c r="B36" s="19">
        <v>34</v>
      </c>
      <c r="C36" s="19"/>
      <c r="D36" s="19"/>
      <c r="E36" s="19"/>
      <c r="F36" s="19"/>
      <c r="G36" s="19"/>
      <c r="H36" s="19"/>
      <c r="I36" s="19"/>
      <c r="J36" s="19"/>
      <c r="K36" s="19"/>
      <c r="L36" s="19"/>
      <c r="M36" s="19"/>
      <c r="N36" s="19"/>
      <c r="O36" s="19"/>
      <c r="P36" s="19"/>
      <c r="Q36" s="19"/>
      <c r="R36" s="19"/>
      <c r="S36" s="19"/>
      <c r="T36" s="19"/>
      <c r="U36" s="19"/>
      <c r="V36" s="19"/>
      <c r="W36" s="19"/>
      <c r="X36" s="19"/>
      <c r="Y36" s="19"/>
    </row>
    <row r="37" spans="2:25" ht="87.75" customHeight="1">
      <c r="B37" s="19">
        <v>35</v>
      </c>
      <c r="C37" s="19"/>
      <c r="D37" s="19"/>
      <c r="E37" s="19"/>
      <c r="F37" s="19"/>
      <c r="G37" s="19"/>
      <c r="H37" s="19"/>
      <c r="I37" s="19"/>
      <c r="J37" s="19"/>
      <c r="K37" s="19"/>
      <c r="L37" s="19"/>
      <c r="M37" s="19"/>
      <c r="N37" s="19"/>
      <c r="O37" s="19"/>
      <c r="P37" s="19"/>
      <c r="Q37" s="19"/>
      <c r="R37" s="19"/>
      <c r="S37" s="19"/>
      <c r="T37" s="19"/>
      <c r="U37" s="19"/>
      <c r="V37" s="19"/>
      <c r="W37" s="19"/>
      <c r="X37" s="19"/>
      <c r="Y37" s="19"/>
    </row>
    <row r="38" spans="2:25" ht="87.75" customHeight="1">
      <c r="B38" s="19">
        <v>36</v>
      </c>
      <c r="C38" s="19"/>
      <c r="D38" s="19"/>
      <c r="E38" s="19"/>
      <c r="F38" s="19"/>
      <c r="G38" s="19"/>
      <c r="H38" s="19"/>
      <c r="I38" s="19"/>
      <c r="J38" s="19"/>
      <c r="K38" s="19"/>
      <c r="L38" s="19"/>
      <c r="M38" s="19"/>
      <c r="N38" s="19"/>
      <c r="O38" s="19"/>
      <c r="P38" s="19"/>
      <c r="Q38" s="19"/>
      <c r="R38" s="19"/>
      <c r="S38" s="19"/>
      <c r="T38" s="19"/>
      <c r="U38" s="19"/>
      <c r="V38" s="19"/>
      <c r="W38" s="19"/>
      <c r="X38" s="19"/>
      <c r="Y38" s="19"/>
    </row>
    <row r="39" spans="2:25" ht="87.75" customHeight="1">
      <c r="B39" s="19">
        <v>37</v>
      </c>
      <c r="C39" s="19"/>
      <c r="D39" s="19"/>
      <c r="E39" s="19"/>
      <c r="F39" s="19"/>
      <c r="G39" s="19"/>
      <c r="H39" s="19"/>
      <c r="I39" s="19"/>
      <c r="J39" s="19"/>
      <c r="K39" s="19"/>
      <c r="L39" s="19"/>
      <c r="M39" s="19"/>
      <c r="N39" s="19"/>
      <c r="O39" s="19"/>
      <c r="P39" s="19"/>
      <c r="Q39" s="19"/>
      <c r="R39" s="19"/>
      <c r="S39" s="19"/>
      <c r="T39" s="19"/>
      <c r="U39" s="19"/>
      <c r="V39" s="19"/>
      <c r="W39" s="19"/>
      <c r="X39" s="19"/>
      <c r="Y39" s="19"/>
    </row>
    <row r="40" spans="2:25" ht="87.75" customHeight="1">
      <c r="B40" s="19">
        <v>38</v>
      </c>
      <c r="C40" s="19"/>
      <c r="D40" s="19"/>
      <c r="E40" s="19"/>
      <c r="F40" s="19"/>
      <c r="G40" s="19"/>
      <c r="H40" s="19"/>
      <c r="I40" s="19"/>
      <c r="J40" s="19"/>
      <c r="K40" s="19"/>
      <c r="L40" s="19"/>
      <c r="M40" s="19"/>
      <c r="N40" s="19"/>
      <c r="O40" s="19"/>
      <c r="P40" s="19"/>
      <c r="Q40" s="19"/>
      <c r="R40" s="19"/>
      <c r="S40" s="19"/>
      <c r="T40" s="19"/>
      <c r="U40" s="19"/>
      <c r="V40" s="19"/>
      <c r="W40" s="19"/>
      <c r="X40" s="19"/>
      <c r="Y40" s="19"/>
    </row>
    <row r="41" spans="2:25" ht="87.75" customHeight="1">
      <c r="B41" s="19">
        <v>39</v>
      </c>
      <c r="C41" s="19"/>
      <c r="D41" s="19"/>
      <c r="E41" s="19"/>
      <c r="F41" s="19"/>
      <c r="G41" s="19"/>
      <c r="H41" s="19"/>
      <c r="I41" s="19"/>
      <c r="J41" s="19"/>
      <c r="K41" s="19"/>
      <c r="L41" s="19"/>
      <c r="M41" s="19"/>
      <c r="N41" s="19"/>
      <c r="O41" s="19"/>
      <c r="P41" s="19"/>
      <c r="Q41" s="19"/>
      <c r="R41" s="19"/>
      <c r="S41" s="19"/>
      <c r="T41" s="19"/>
      <c r="U41" s="19"/>
      <c r="V41" s="19"/>
      <c r="W41" s="19"/>
      <c r="X41" s="19"/>
      <c r="Y41" s="19"/>
    </row>
    <row r="42" spans="2:25" ht="87.75" customHeight="1">
      <c r="B42" s="19">
        <v>40</v>
      </c>
      <c r="C42" s="19"/>
      <c r="D42" s="19"/>
      <c r="E42" s="19"/>
      <c r="F42" s="19"/>
      <c r="G42" s="19"/>
      <c r="H42" s="19"/>
      <c r="I42" s="19"/>
      <c r="J42" s="19"/>
      <c r="K42" s="19"/>
      <c r="L42" s="19"/>
      <c r="M42" s="19"/>
      <c r="N42" s="19"/>
      <c r="O42" s="19"/>
      <c r="P42" s="19"/>
      <c r="Q42" s="19"/>
      <c r="R42" s="19"/>
      <c r="S42" s="19"/>
      <c r="T42" s="19"/>
      <c r="U42" s="19"/>
      <c r="V42" s="19"/>
      <c r="W42" s="19"/>
      <c r="X42" s="19"/>
      <c r="Y42" s="19"/>
    </row>
    <row r="43" spans="2:25" ht="87.75" customHeight="1">
      <c r="B43" s="19">
        <v>41</v>
      </c>
      <c r="C43" s="19"/>
      <c r="D43" s="19"/>
      <c r="E43" s="19"/>
      <c r="F43" s="19"/>
      <c r="G43" s="19"/>
      <c r="H43" s="19"/>
      <c r="I43" s="19"/>
      <c r="J43" s="19"/>
      <c r="K43" s="19"/>
      <c r="L43" s="19"/>
      <c r="M43" s="19"/>
      <c r="N43" s="19"/>
      <c r="O43" s="19"/>
      <c r="P43" s="19"/>
      <c r="Q43" s="19"/>
      <c r="R43" s="19"/>
      <c r="S43" s="19"/>
      <c r="T43" s="19"/>
      <c r="U43" s="19"/>
      <c r="V43" s="19"/>
      <c r="W43" s="19"/>
      <c r="X43" s="19"/>
      <c r="Y43" s="19"/>
    </row>
    <row r="44" spans="2:25" ht="87.75" customHeight="1">
      <c r="B44" s="19">
        <v>42</v>
      </c>
      <c r="C44" s="19"/>
      <c r="D44" s="19"/>
      <c r="E44" s="19"/>
      <c r="F44" s="19"/>
      <c r="G44" s="19"/>
      <c r="H44" s="19"/>
      <c r="I44" s="19"/>
      <c r="J44" s="19"/>
      <c r="K44" s="19"/>
      <c r="L44" s="19"/>
      <c r="M44" s="19"/>
      <c r="N44" s="19"/>
      <c r="O44" s="19"/>
      <c r="P44" s="19"/>
      <c r="Q44" s="19"/>
      <c r="R44" s="19"/>
      <c r="S44" s="19"/>
      <c r="T44" s="19"/>
      <c r="U44" s="19"/>
      <c r="V44" s="19"/>
      <c r="W44" s="19"/>
      <c r="X44" s="19"/>
      <c r="Y44" s="19"/>
    </row>
    <row r="45" spans="2:25" ht="87.75" customHeight="1">
      <c r="B45" s="19">
        <v>43</v>
      </c>
      <c r="C45" s="19"/>
      <c r="D45" s="19"/>
      <c r="E45" s="19"/>
      <c r="F45" s="19"/>
      <c r="G45" s="19"/>
      <c r="H45" s="19"/>
      <c r="I45" s="19"/>
      <c r="J45" s="19"/>
      <c r="K45" s="19"/>
      <c r="L45" s="19"/>
      <c r="M45" s="19"/>
      <c r="N45" s="19"/>
      <c r="O45" s="19"/>
      <c r="P45" s="19"/>
      <c r="Q45" s="19"/>
      <c r="R45" s="19"/>
      <c r="S45" s="19"/>
      <c r="T45" s="19"/>
      <c r="U45" s="19"/>
      <c r="V45" s="19"/>
      <c r="W45" s="19"/>
      <c r="X45" s="19"/>
      <c r="Y45" s="19"/>
    </row>
    <row r="46" spans="2:25" ht="87.75" customHeight="1">
      <c r="B46" s="19">
        <v>44</v>
      </c>
      <c r="C46" s="19"/>
      <c r="D46" s="19"/>
      <c r="E46" s="19"/>
      <c r="F46" s="19"/>
      <c r="G46" s="19"/>
      <c r="H46" s="19"/>
      <c r="I46" s="19"/>
      <c r="J46" s="19"/>
      <c r="K46" s="19"/>
      <c r="L46" s="19"/>
      <c r="M46" s="19"/>
      <c r="N46" s="19"/>
      <c r="O46" s="19"/>
      <c r="P46" s="19"/>
      <c r="Q46" s="19"/>
      <c r="R46" s="19"/>
      <c r="S46" s="19"/>
      <c r="T46" s="19"/>
      <c r="U46" s="19"/>
      <c r="V46" s="19"/>
      <c r="W46" s="19"/>
      <c r="X46" s="19"/>
      <c r="Y46" s="19"/>
    </row>
    <row r="47" spans="2:25" ht="87.75" customHeight="1">
      <c r="B47" s="19">
        <v>45</v>
      </c>
      <c r="C47" s="19"/>
      <c r="D47" s="19"/>
      <c r="E47" s="19"/>
      <c r="F47" s="19"/>
      <c r="G47" s="19"/>
      <c r="H47" s="19"/>
      <c r="I47" s="19"/>
      <c r="J47" s="19"/>
      <c r="K47" s="19"/>
      <c r="L47" s="19"/>
      <c r="M47" s="19"/>
      <c r="N47" s="19"/>
      <c r="O47" s="19"/>
      <c r="P47" s="19"/>
      <c r="Q47" s="19"/>
      <c r="R47" s="19"/>
      <c r="S47" s="19"/>
      <c r="T47" s="19"/>
      <c r="U47" s="19"/>
      <c r="V47" s="19"/>
      <c r="W47" s="19"/>
      <c r="X47" s="19"/>
      <c r="Y47" s="19"/>
    </row>
    <row r="48" spans="2:25" ht="87.75" customHeight="1">
      <c r="B48" s="19">
        <v>46</v>
      </c>
      <c r="C48" s="19"/>
      <c r="D48" s="19"/>
      <c r="E48" s="19"/>
      <c r="F48" s="19"/>
      <c r="G48" s="19"/>
      <c r="H48" s="19"/>
      <c r="I48" s="19"/>
      <c r="J48" s="19"/>
      <c r="K48" s="19"/>
      <c r="L48" s="19"/>
      <c r="M48" s="19"/>
      <c r="N48" s="19"/>
      <c r="O48" s="19"/>
      <c r="P48" s="19"/>
      <c r="Q48" s="19"/>
      <c r="R48" s="19"/>
      <c r="S48" s="19"/>
      <c r="T48" s="19"/>
      <c r="U48" s="19"/>
      <c r="V48" s="19"/>
      <c r="W48" s="19"/>
      <c r="X48" s="19"/>
      <c r="Y48" s="19"/>
    </row>
    <row r="49" spans="2:25" ht="87.75" customHeight="1">
      <c r="B49" s="19">
        <v>47</v>
      </c>
      <c r="C49" s="19"/>
      <c r="D49" s="19"/>
      <c r="E49" s="19"/>
      <c r="F49" s="19"/>
      <c r="G49" s="19"/>
      <c r="H49" s="19"/>
      <c r="I49" s="19"/>
      <c r="J49" s="19"/>
      <c r="K49" s="19"/>
      <c r="L49" s="19"/>
      <c r="M49" s="19"/>
      <c r="N49" s="19"/>
      <c r="O49" s="19"/>
      <c r="P49" s="19"/>
      <c r="Q49" s="19"/>
      <c r="R49" s="19"/>
      <c r="S49" s="19"/>
      <c r="T49" s="19"/>
      <c r="U49" s="19"/>
      <c r="V49" s="19"/>
      <c r="W49" s="19"/>
      <c r="X49" s="19"/>
      <c r="Y49" s="19"/>
    </row>
    <row r="50" spans="2:25" ht="87.75" customHeight="1">
      <c r="B50" s="19">
        <v>48</v>
      </c>
      <c r="C50" s="19"/>
      <c r="D50" s="19"/>
      <c r="E50" s="19"/>
      <c r="F50" s="19"/>
      <c r="G50" s="19"/>
      <c r="H50" s="19"/>
      <c r="I50" s="19"/>
      <c r="J50" s="19"/>
      <c r="K50" s="19"/>
      <c r="L50" s="19"/>
      <c r="M50" s="19"/>
      <c r="N50" s="19"/>
      <c r="O50" s="19"/>
      <c r="P50" s="19"/>
      <c r="Q50" s="19"/>
      <c r="R50" s="19"/>
      <c r="S50" s="19"/>
      <c r="T50" s="19"/>
      <c r="U50" s="19"/>
      <c r="V50" s="19"/>
      <c r="W50" s="19"/>
      <c r="X50" s="19"/>
      <c r="Y50" s="19"/>
    </row>
    <row r="51" spans="2:25" ht="87.75" customHeight="1">
      <c r="B51" s="19">
        <v>49</v>
      </c>
      <c r="C51" s="19"/>
      <c r="D51" s="19"/>
      <c r="E51" s="19"/>
      <c r="F51" s="19"/>
      <c r="G51" s="19"/>
      <c r="H51" s="19"/>
      <c r="I51" s="19"/>
      <c r="J51" s="19"/>
      <c r="K51" s="19"/>
      <c r="L51" s="19"/>
      <c r="M51" s="19"/>
      <c r="N51" s="19"/>
      <c r="O51" s="19"/>
      <c r="P51" s="19"/>
      <c r="Q51" s="19"/>
      <c r="R51" s="19"/>
      <c r="S51" s="19"/>
      <c r="T51" s="19"/>
      <c r="U51" s="19"/>
      <c r="V51" s="19"/>
      <c r="W51" s="19"/>
      <c r="X51" s="19"/>
      <c r="Y51" s="19"/>
    </row>
    <row r="52" spans="2:25" ht="87.75" customHeight="1">
      <c r="B52" s="19">
        <v>50</v>
      </c>
      <c r="C52" s="19"/>
      <c r="D52" s="19"/>
      <c r="E52" s="19"/>
      <c r="F52" s="19"/>
      <c r="G52" s="19"/>
      <c r="H52" s="19"/>
      <c r="I52" s="19"/>
      <c r="J52" s="19"/>
      <c r="K52" s="19"/>
      <c r="L52" s="19"/>
      <c r="M52" s="19"/>
      <c r="N52" s="19"/>
      <c r="O52" s="19"/>
      <c r="P52" s="19"/>
      <c r="Q52" s="19"/>
      <c r="R52" s="19"/>
      <c r="S52" s="19"/>
      <c r="T52" s="19"/>
      <c r="U52" s="19"/>
      <c r="V52" s="19"/>
      <c r="W52" s="19"/>
      <c r="X52" s="19"/>
      <c r="Y52" s="19"/>
    </row>
  </sheetData>
  <hyperlinks>
    <hyperlink ref="A1" location="MENU!A1" display="MENU"/>
  </hyperlinks>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count="6">
        <x14:dataValidation type="list" allowBlank="1" showInputMessage="1" showErrorMessage="1">
          <x14:formula1>
            <xm:f>'Listas suspensas'!$Q$3:$Q$17</xm:f>
          </x14:formula1>
          <xm:sqref>C3:C52</xm:sqref>
        </x14:dataValidation>
        <x14:dataValidation type="list" allowBlank="1" showInputMessage="1" showErrorMessage="1">
          <x14:formula1>
            <xm:f>'Listas suspensas'!$S$3:$S$5</xm:f>
          </x14:formula1>
          <xm:sqref>F3:F52</xm:sqref>
        </x14:dataValidation>
        <x14:dataValidation type="list" allowBlank="1" showInputMessage="1" showErrorMessage="1">
          <x14:formula1>
            <xm:f>'Listas suspensas'!$I$3:$I$5</xm:f>
          </x14:formula1>
          <xm:sqref>Q3:Q52</xm:sqref>
        </x14:dataValidation>
        <x14:dataValidation type="list" allowBlank="1" showInputMessage="1" showErrorMessage="1">
          <x14:formula1>
            <xm:f>'Listas suspensas'!$L$3:$L$19</xm:f>
          </x14:formula1>
          <xm:sqref>R3:R52</xm:sqref>
        </x14:dataValidation>
        <x14:dataValidation type="list" allowBlank="1" showInputMessage="1" showErrorMessage="1">
          <x14:formula1>
            <xm:f>'Listas suspensas'!$O$3:$O$7</xm:f>
          </x14:formula1>
          <xm:sqref>U3:U52</xm:sqref>
        </x14:dataValidation>
        <x14:dataValidation type="list" allowBlank="1" showInputMessage="1" showErrorMessage="1">
          <x14:formula1>
            <xm:f>'Listas suspensas'!$X$3:$X$15</xm:f>
          </x14:formula1>
          <xm:sqref>Y3:Y52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A15"/>
  <sheetViews>
    <sheetView showGridLines="0" tabSelected="1" zoomScaleNormal="100" workbookViewId="0">
      <selection activeCell="B2" sqref="B2"/>
    </sheetView>
  </sheetViews>
  <sheetFormatPr defaultColWidth="9.140625" defaultRowHeight="15"/>
  <cols>
    <col min="1" max="1" width="5.85546875" style="47" bestFit="1" customWidth="1"/>
    <col min="2" max="2" width="50.42578125" style="46" customWidth="1"/>
    <col min="3" max="3" width="49.85546875" style="46" customWidth="1"/>
    <col min="4" max="4" width="47" style="46" customWidth="1"/>
    <col min="5" max="5" width="24.5703125" style="46" bestFit="1" customWidth="1"/>
    <col min="6" max="6" width="22" style="46" bestFit="1" customWidth="1"/>
    <col min="7" max="8" width="20.5703125" style="46" bestFit="1" customWidth="1"/>
    <col min="9" max="9" width="20.5703125" style="46" customWidth="1"/>
    <col min="10" max="10" width="31" style="46" customWidth="1"/>
    <col min="11" max="11" width="43.7109375" style="46" customWidth="1"/>
    <col min="12" max="12" width="64.28515625" style="46" customWidth="1"/>
    <col min="13" max="13" width="81.5703125" style="46" customWidth="1"/>
    <col min="14" max="14" width="70.7109375" style="46" customWidth="1"/>
    <col min="15" max="19" width="20.5703125" style="46" hidden="1" customWidth="1"/>
    <col min="20" max="20" width="24.140625" style="46" hidden="1" customWidth="1"/>
    <col min="21" max="21" width="24.7109375" style="46" hidden="1" customWidth="1"/>
    <col min="22" max="22" width="17.42578125" style="46" hidden="1" customWidth="1"/>
    <col min="23" max="23" width="23" style="46" hidden="1" customWidth="1"/>
    <col min="24" max="24" width="24" style="46" hidden="1" customWidth="1"/>
    <col min="25" max="25" width="52.42578125" style="46" hidden="1" customWidth="1"/>
    <col min="26" max="26" width="21.7109375" style="46" hidden="1" customWidth="1"/>
    <col min="27" max="27" width="23.85546875" style="46" hidden="1" customWidth="1"/>
    <col min="28" max="16384" width="9.140625" style="18"/>
  </cols>
  <sheetData>
    <row r="1" spans="1:27" ht="51">
      <c r="A1" s="58" t="s">
        <v>130</v>
      </c>
      <c r="B1" s="58" t="s">
        <v>152</v>
      </c>
      <c r="C1" s="58" t="s">
        <v>131</v>
      </c>
      <c r="D1" s="58" t="s">
        <v>133</v>
      </c>
      <c r="E1" s="58" t="s">
        <v>226</v>
      </c>
      <c r="F1" s="58" t="s">
        <v>233</v>
      </c>
      <c r="G1" s="59" t="s">
        <v>138</v>
      </c>
      <c r="H1" s="59" t="s">
        <v>139</v>
      </c>
      <c r="I1" s="60" t="s">
        <v>234</v>
      </c>
      <c r="J1" s="60" t="s">
        <v>235</v>
      </c>
      <c r="K1" s="61" t="s">
        <v>355</v>
      </c>
      <c r="L1" s="61" t="s">
        <v>356</v>
      </c>
      <c r="M1" s="61" t="s">
        <v>357</v>
      </c>
      <c r="N1" s="61" t="s">
        <v>358</v>
      </c>
      <c r="O1" s="59" t="s">
        <v>140</v>
      </c>
      <c r="P1" s="59" t="s">
        <v>141</v>
      </c>
      <c r="Q1" s="59" t="s">
        <v>142</v>
      </c>
      <c r="R1" s="59" t="s">
        <v>143</v>
      </c>
      <c r="S1" s="59" t="s">
        <v>144</v>
      </c>
      <c r="T1" s="58" t="s">
        <v>134</v>
      </c>
      <c r="U1" s="58" t="s">
        <v>148</v>
      </c>
      <c r="V1" s="62" t="s">
        <v>236</v>
      </c>
      <c r="W1" s="58" t="s">
        <v>237</v>
      </c>
      <c r="X1" s="58" t="s">
        <v>238</v>
      </c>
      <c r="Y1" s="58" t="s">
        <v>39</v>
      </c>
      <c r="Z1" s="58" t="s">
        <v>132</v>
      </c>
      <c r="AA1" s="58" t="s">
        <v>239</v>
      </c>
    </row>
    <row r="2" spans="1:27" ht="101.25" customHeight="1">
      <c r="A2" s="63" t="s">
        <v>3</v>
      </c>
      <c r="B2" s="64" t="s">
        <v>240</v>
      </c>
      <c r="C2" s="64" t="s">
        <v>4</v>
      </c>
      <c r="D2" s="64" t="s">
        <v>241</v>
      </c>
      <c r="E2" s="64" t="s">
        <v>242</v>
      </c>
      <c r="F2" s="64" t="s">
        <v>156</v>
      </c>
      <c r="G2" s="64">
        <v>22.95</v>
      </c>
      <c r="H2" s="64">
        <v>25.86</v>
      </c>
      <c r="I2" s="56">
        <v>24.5441192280697</v>
      </c>
      <c r="J2" s="65" t="s">
        <v>243</v>
      </c>
      <c r="K2" s="56" t="s">
        <v>215</v>
      </c>
      <c r="L2" s="72" t="s">
        <v>244</v>
      </c>
      <c r="M2" s="56" t="s">
        <v>245</v>
      </c>
      <c r="N2" s="56"/>
      <c r="O2" s="64">
        <v>27.8</v>
      </c>
      <c r="P2" s="64">
        <v>30.23</v>
      </c>
      <c r="Q2" s="64">
        <v>32.06</v>
      </c>
      <c r="R2" s="64">
        <v>33.92</v>
      </c>
      <c r="S2" s="64">
        <v>35.49</v>
      </c>
      <c r="T2" s="64" t="s">
        <v>246</v>
      </c>
      <c r="U2" s="64" t="s">
        <v>247</v>
      </c>
      <c r="V2" s="64" t="s">
        <v>46</v>
      </c>
      <c r="W2" s="64" t="s">
        <v>49</v>
      </c>
      <c r="X2" s="64" t="s">
        <v>248</v>
      </c>
      <c r="Y2" s="64" t="s">
        <v>249</v>
      </c>
      <c r="Z2" s="64" t="s">
        <v>153</v>
      </c>
      <c r="AA2" s="64" t="s">
        <v>250</v>
      </c>
    </row>
    <row r="3" spans="1:27" ht="153" customHeight="1">
      <c r="A3" s="63" t="s">
        <v>6</v>
      </c>
      <c r="B3" s="64" t="s">
        <v>240</v>
      </c>
      <c r="C3" s="64" t="s">
        <v>7</v>
      </c>
      <c r="D3" s="64" t="s">
        <v>251</v>
      </c>
      <c r="E3" s="64" t="s">
        <v>252</v>
      </c>
      <c r="F3" s="64" t="s">
        <v>156</v>
      </c>
      <c r="G3" s="64">
        <v>86.64</v>
      </c>
      <c r="H3" s="64">
        <v>86.64</v>
      </c>
      <c r="I3" s="73">
        <v>84.68</v>
      </c>
      <c r="J3" s="65" t="s">
        <v>243</v>
      </c>
      <c r="K3" s="56" t="s">
        <v>253</v>
      </c>
      <c r="L3" s="57" t="s">
        <v>254</v>
      </c>
      <c r="M3" s="57" t="s">
        <v>255</v>
      </c>
      <c r="N3" s="57"/>
      <c r="O3" s="64">
        <v>87</v>
      </c>
      <c r="P3" s="64">
        <v>87.5</v>
      </c>
      <c r="Q3" s="64">
        <v>88</v>
      </c>
      <c r="R3" s="64">
        <v>88.5</v>
      </c>
      <c r="S3" s="64">
        <v>89</v>
      </c>
      <c r="T3" s="64" t="s">
        <v>246</v>
      </c>
      <c r="U3" s="64" t="s">
        <v>256</v>
      </c>
      <c r="V3" s="64" t="s">
        <v>46</v>
      </c>
      <c r="W3" s="64" t="s">
        <v>49</v>
      </c>
      <c r="X3" s="64" t="s">
        <v>257</v>
      </c>
      <c r="Y3" s="64" t="s">
        <v>258</v>
      </c>
      <c r="Z3" s="64" t="s">
        <v>259</v>
      </c>
      <c r="AA3" s="64" t="s">
        <v>250</v>
      </c>
    </row>
    <row r="4" spans="1:27" ht="109.5" customHeight="1">
      <c r="A4" s="63" t="s">
        <v>8</v>
      </c>
      <c r="B4" s="64" t="s">
        <v>240</v>
      </c>
      <c r="C4" s="64" t="s">
        <v>9</v>
      </c>
      <c r="D4" s="64"/>
      <c r="E4" s="64" t="s">
        <v>260</v>
      </c>
      <c r="F4" s="64" t="s">
        <v>261</v>
      </c>
      <c r="G4" s="64">
        <v>1833.5</v>
      </c>
      <c r="H4" s="64">
        <v>1833.5</v>
      </c>
      <c r="I4" s="69">
        <v>1836</v>
      </c>
      <c r="J4" s="65" t="s">
        <v>243</v>
      </c>
      <c r="K4" s="56"/>
      <c r="L4" s="57"/>
      <c r="M4" s="70"/>
      <c r="N4" s="70" t="s">
        <v>262</v>
      </c>
      <c r="O4" s="64">
        <v>1835.63</v>
      </c>
      <c r="P4" s="64">
        <v>1838.0900000000001</v>
      </c>
      <c r="Q4" s="64">
        <v>1839.9800000000002</v>
      </c>
      <c r="R4" s="64">
        <v>1842.3500000000001</v>
      </c>
      <c r="S4" s="64">
        <v>1844.39</v>
      </c>
      <c r="T4" s="64" t="s">
        <v>246</v>
      </c>
      <c r="U4" s="64" t="s">
        <v>263</v>
      </c>
      <c r="V4" s="64" t="s">
        <v>46</v>
      </c>
      <c r="W4" s="64" t="s">
        <v>49</v>
      </c>
      <c r="X4" s="64" t="s">
        <v>264</v>
      </c>
      <c r="Y4" s="64" t="s">
        <v>265</v>
      </c>
      <c r="Z4" s="64" t="s">
        <v>153</v>
      </c>
      <c r="AA4" s="64" t="s">
        <v>250</v>
      </c>
    </row>
    <row r="5" spans="1:27" ht="93" customHeight="1">
      <c r="A5" s="63" t="s">
        <v>11</v>
      </c>
      <c r="B5" s="64" t="s">
        <v>240</v>
      </c>
      <c r="C5" s="64" t="s">
        <v>12</v>
      </c>
      <c r="D5" s="64"/>
      <c r="E5" s="64" t="s">
        <v>266</v>
      </c>
      <c r="F5" s="64" t="s">
        <v>156</v>
      </c>
      <c r="G5" s="64">
        <v>2.67</v>
      </c>
      <c r="H5" s="64">
        <v>2.71</v>
      </c>
      <c r="I5" s="69">
        <v>3.6</v>
      </c>
      <c r="J5" s="65" t="s">
        <v>243</v>
      </c>
      <c r="K5" s="56"/>
      <c r="L5" s="57"/>
      <c r="M5" s="70"/>
      <c r="N5" s="70" t="s">
        <v>267</v>
      </c>
      <c r="O5" s="64">
        <v>2.75</v>
      </c>
      <c r="P5" s="64">
        <v>2.79</v>
      </c>
      <c r="Q5" s="64">
        <v>2.83</v>
      </c>
      <c r="R5" s="64">
        <v>2.87</v>
      </c>
      <c r="S5" s="64">
        <v>2.91</v>
      </c>
      <c r="T5" s="64" t="s">
        <v>268</v>
      </c>
      <c r="U5" s="64" t="s">
        <v>157</v>
      </c>
      <c r="V5" s="64" t="s">
        <v>46</v>
      </c>
      <c r="W5" s="64" t="s">
        <v>49</v>
      </c>
      <c r="X5" s="64" t="s">
        <v>58</v>
      </c>
      <c r="Y5" s="64" t="s">
        <v>269</v>
      </c>
      <c r="Z5" s="64" t="s">
        <v>259</v>
      </c>
      <c r="AA5" s="64" t="s">
        <v>250</v>
      </c>
    </row>
    <row r="6" spans="1:27" ht="102.75" customHeight="1">
      <c r="A6" s="63" t="s">
        <v>13</v>
      </c>
      <c r="B6" s="64" t="s">
        <v>240</v>
      </c>
      <c r="C6" s="64" t="s">
        <v>14</v>
      </c>
      <c r="D6" s="64"/>
      <c r="E6" s="64" t="s">
        <v>270</v>
      </c>
      <c r="F6" s="64" t="s">
        <v>156</v>
      </c>
      <c r="G6" s="64">
        <v>3.72</v>
      </c>
      <c r="H6" s="64">
        <v>4.3</v>
      </c>
      <c r="I6" s="64">
        <v>4.33</v>
      </c>
      <c r="J6" s="65" t="s">
        <v>243</v>
      </c>
      <c r="K6" s="56"/>
      <c r="L6" s="67"/>
      <c r="M6" s="67"/>
      <c r="N6" s="70" t="s">
        <v>271</v>
      </c>
      <c r="O6" s="64">
        <v>4.3</v>
      </c>
      <c r="P6" s="64">
        <v>4.3</v>
      </c>
      <c r="Q6" s="64">
        <v>4.3499999999999996</v>
      </c>
      <c r="R6" s="64">
        <v>4.3499999999999996</v>
      </c>
      <c r="S6" s="64">
        <v>4.3499999999999996</v>
      </c>
      <c r="T6" s="64" t="s">
        <v>268</v>
      </c>
      <c r="U6" s="64" t="s">
        <v>157</v>
      </c>
      <c r="V6" s="64" t="s">
        <v>46</v>
      </c>
      <c r="W6" s="64" t="s">
        <v>49</v>
      </c>
      <c r="X6" s="64" t="s">
        <v>58</v>
      </c>
      <c r="Y6" s="64" t="s">
        <v>269</v>
      </c>
      <c r="Z6" s="64" t="s">
        <v>259</v>
      </c>
      <c r="AA6" s="64" t="s">
        <v>250</v>
      </c>
    </row>
    <row r="7" spans="1:27" ht="96" customHeight="1">
      <c r="A7" s="63" t="s">
        <v>15</v>
      </c>
      <c r="B7" s="64" t="s">
        <v>240</v>
      </c>
      <c r="C7" s="64" t="s">
        <v>16</v>
      </c>
      <c r="D7" s="64"/>
      <c r="E7" s="64" t="s">
        <v>272</v>
      </c>
      <c r="F7" s="64" t="s">
        <v>156</v>
      </c>
      <c r="G7" s="64">
        <v>4.7699999999999996</v>
      </c>
      <c r="H7" s="66">
        <v>4.8648667601739124</v>
      </c>
      <c r="I7" s="66">
        <v>4.84</v>
      </c>
      <c r="J7" s="65" t="s">
        <v>243</v>
      </c>
      <c r="K7" s="56"/>
      <c r="L7" s="68"/>
      <c r="M7" s="68"/>
      <c r="N7" s="72" t="s">
        <v>273</v>
      </c>
      <c r="O7" s="66">
        <v>4.9237587657826083</v>
      </c>
      <c r="P7" s="66">
        <v>4.9636231883913036</v>
      </c>
      <c r="Q7" s="66">
        <v>5.0076588628695644</v>
      </c>
      <c r="R7" s="66">
        <v>5.0271155885652163</v>
      </c>
      <c r="S7" s="66">
        <v>5.0832025450869551</v>
      </c>
      <c r="T7" s="64" t="s">
        <v>268</v>
      </c>
      <c r="U7" s="64" t="s">
        <v>247</v>
      </c>
      <c r="V7" s="64" t="s">
        <v>46</v>
      </c>
      <c r="W7" s="64" t="s">
        <v>49</v>
      </c>
      <c r="X7" s="64" t="s">
        <v>274</v>
      </c>
      <c r="Y7" s="64" t="s">
        <v>265</v>
      </c>
      <c r="Z7" s="64" t="s">
        <v>259</v>
      </c>
      <c r="AA7" s="64" t="s">
        <v>250</v>
      </c>
    </row>
    <row r="8" spans="1:27" ht="87" customHeight="1">
      <c r="A8" s="63" t="s">
        <v>17</v>
      </c>
      <c r="B8" s="64" t="s">
        <v>240</v>
      </c>
      <c r="C8" s="64" t="s">
        <v>18</v>
      </c>
      <c r="D8" s="64"/>
      <c r="E8" s="64" t="s">
        <v>275</v>
      </c>
      <c r="F8" s="64" t="s">
        <v>156</v>
      </c>
      <c r="G8" s="64">
        <v>1.88</v>
      </c>
      <c r="H8" s="64">
        <v>1.95</v>
      </c>
      <c r="I8" s="64">
        <v>2.09</v>
      </c>
      <c r="J8" s="65" t="s">
        <v>243</v>
      </c>
      <c r="K8" s="56"/>
      <c r="L8" s="67"/>
      <c r="M8" s="67"/>
      <c r="N8" s="70" t="s">
        <v>276</v>
      </c>
      <c r="O8" s="64">
        <v>2</v>
      </c>
      <c r="P8" s="64">
        <v>2.0499999999999998</v>
      </c>
      <c r="Q8" s="64">
        <v>2.1</v>
      </c>
      <c r="R8" s="64">
        <v>2.15</v>
      </c>
      <c r="S8" s="64">
        <v>2.2000000000000002</v>
      </c>
      <c r="T8" s="64" t="s">
        <v>268</v>
      </c>
      <c r="U8" s="64" t="s">
        <v>247</v>
      </c>
      <c r="V8" s="64" t="s">
        <v>46</v>
      </c>
      <c r="W8" s="64" t="s">
        <v>49</v>
      </c>
      <c r="X8" s="64" t="s">
        <v>277</v>
      </c>
      <c r="Y8" s="64" t="s">
        <v>278</v>
      </c>
      <c r="Z8" s="64" t="s">
        <v>259</v>
      </c>
      <c r="AA8" s="64" t="s">
        <v>250</v>
      </c>
    </row>
    <row r="9" spans="1:27" ht="107.25" customHeight="1">
      <c r="A9" s="63" t="s">
        <v>19</v>
      </c>
      <c r="B9" s="64" t="s">
        <v>279</v>
      </c>
      <c r="C9" s="64" t="s">
        <v>20</v>
      </c>
      <c r="D9" s="64"/>
      <c r="E9" s="64" t="s">
        <v>280</v>
      </c>
      <c r="F9" s="64" t="s">
        <v>281</v>
      </c>
      <c r="G9" s="64">
        <v>2861.64</v>
      </c>
      <c r="H9" s="64">
        <v>2864.89</v>
      </c>
      <c r="I9" s="64">
        <v>2741.05</v>
      </c>
      <c r="J9" s="65" t="s">
        <v>243</v>
      </c>
      <c r="K9" s="56" t="s">
        <v>282</v>
      </c>
      <c r="L9" s="67" t="s">
        <v>283</v>
      </c>
      <c r="M9" s="67" t="s">
        <v>284</v>
      </c>
      <c r="N9" s="67"/>
      <c r="O9" s="64">
        <v>2868.14</v>
      </c>
      <c r="P9" s="64">
        <v>2871.39</v>
      </c>
      <c r="Q9" s="64">
        <v>2874.64</v>
      </c>
      <c r="R9" s="64">
        <v>2877.89</v>
      </c>
      <c r="S9" s="64">
        <v>2881.14</v>
      </c>
      <c r="T9" s="64" t="s">
        <v>246</v>
      </c>
      <c r="U9" s="64" t="s">
        <v>263</v>
      </c>
      <c r="V9" s="64" t="s">
        <v>46</v>
      </c>
      <c r="W9" s="64" t="s">
        <v>49</v>
      </c>
      <c r="X9" s="64" t="s">
        <v>285</v>
      </c>
      <c r="Y9" s="64" t="s">
        <v>286</v>
      </c>
      <c r="Z9" s="64" t="s">
        <v>287</v>
      </c>
      <c r="AA9" s="64" t="s">
        <v>250</v>
      </c>
    </row>
    <row r="10" spans="1:27" ht="76.5">
      <c r="A10" s="63" t="s">
        <v>21</v>
      </c>
      <c r="B10" s="64" t="s">
        <v>279</v>
      </c>
      <c r="C10" s="64" t="s">
        <v>22</v>
      </c>
      <c r="D10" s="64" t="s">
        <v>288</v>
      </c>
      <c r="E10" s="64" t="s">
        <v>289</v>
      </c>
      <c r="F10" s="64" t="s">
        <v>290</v>
      </c>
      <c r="G10" s="64">
        <v>8.27</v>
      </c>
      <c r="H10" s="64">
        <v>9.2200000000000006</v>
      </c>
      <c r="I10" s="67">
        <v>7.3</v>
      </c>
      <c r="J10" s="65" t="s">
        <v>243</v>
      </c>
      <c r="K10" s="56" t="s">
        <v>282</v>
      </c>
      <c r="L10" s="70" t="s">
        <v>291</v>
      </c>
      <c r="M10" s="70" t="s">
        <v>292</v>
      </c>
      <c r="N10" s="67"/>
      <c r="O10" s="64">
        <v>10.17</v>
      </c>
      <c r="P10" s="64">
        <v>11.12</v>
      </c>
      <c r="Q10" s="64">
        <v>12.07</v>
      </c>
      <c r="R10" s="64">
        <v>13.02</v>
      </c>
      <c r="S10" s="64">
        <v>13.97</v>
      </c>
      <c r="T10" s="64" t="s">
        <v>246</v>
      </c>
      <c r="U10" s="64" t="s">
        <v>263</v>
      </c>
      <c r="V10" s="64" t="s">
        <v>46</v>
      </c>
      <c r="W10" s="64" t="s">
        <v>49</v>
      </c>
      <c r="X10" s="64" t="s">
        <v>285</v>
      </c>
      <c r="Y10" s="64" t="s">
        <v>265</v>
      </c>
      <c r="Z10" s="64" t="s">
        <v>287</v>
      </c>
      <c r="AA10" s="64" t="s">
        <v>250</v>
      </c>
    </row>
    <row r="11" spans="1:27" ht="76.5">
      <c r="A11" s="63" t="s">
        <v>23</v>
      </c>
      <c r="B11" s="64" t="s">
        <v>279</v>
      </c>
      <c r="C11" s="64" t="s">
        <v>24</v>
      </c>
      <c r="D11" s="64" t="s">
        <v>293</v>
      </c>
      <c r="E11" s="64" t="s">
        <v>294</v>
      </c>
      <c r="F11" s="64" t="s">
        <v>295</v>
      </c>
      <c r="G11" s="64">
        <v>1.56</v>
      </c>
      <c r="H11" s="64">
        <v>1.59</v>
      </c>
      <c r="I11" s="64">
        <v>1.49</v>
      </c>
      <c r="J11" s="66" t="s">
        <v>243</v>
      </c>
      <c r="K11" s="56" t="s">
        <v>282</v>
      </c>
      <c r="L11" s="67" t="s">
        <v>296</v>
      </c>
      <c r="M11" s="67" t="s">
        <v>284</v>
      </c>
      <c r="N11" s="67"/>
      <c r="O11" s="64">
        <v>1.63</v>
      </c>
      <c r="P11" s="64">
        <v>1.66</v>
      </c>
      <c r="Q11" s="64">
        <v>1.69</v>
      </c>
      <c r="R11" s="64">
        <v>1.73</v>
      </c>
      <c r="S11" s="64">
        <v>1.76</v>
      </c>
      <c r="T11" s="64" t="s">
        <v>246</v>
      </c>
      <c r="U11" s="64" t="s">
        <v>263</v>
      </c>
      <c r="V11" s="64" t="s">
        <v>46</v>
      </c>
      <c r="W11" s="64" t="s">
        <v>49</v>
      </c>
      <c r="X11" s="64" t="s">
        <v>285</v>
      </c>
      <c r="Y11" s="64" t="s">
        <v>265</v>
      </c>
      <c r="Z11" s="64" t="s">
        <v>287</v>
      </c>
      <c r="AA11" s="64" t="s">
        <v>250</v>
      </c>
    </row>
    <row r="12" spans="1:27" ht="111.75" customHeight="1">
      <c r="A12" s="63" t="s">
        <v>25</v>
      </c>
      <c r="B12" s="64" t="s">
        <v>279</v>
      </c>
      <c r="C12" s="64" t="s">
        <v>26</v>
      </c>
      <c r="D12" s="64" t="s">
        <v>297</v>
      </c>
      <c r="E12" s="64" t="s">
        <v>298</v>
      </c>
      <c r="F12" s="64" t="s">
        <v>299</v>
      </c>
      <c r="G12" s="64">
        <v>21.71</v>
      </c>
      <c r="H12" s="64">
        <v>22.96</v>
      </c>
      <c r="I12" s="67" t="s">
        <v>300</v>
      </c>
      <c r="J12" s="65" t="s">
        <v>243</v>
      </c>
      <c r="K12" s="56"/>
      <c r="L12" s="71"/>
      <c r="M12" s="67"/>
      <c r="N12" s="70" t="s">
        <v>301</v>
      </c>
      <c r="O12" s="64">
        <v>24.21</v>
      </c>
      <c r="P12" s="64">
        <v>25.46</v>
      </c>
      <c r="Q12" s="64">
        <v>26.71</v>
      </c>
      <c r="R12" s="64">
        <v>27.96</v>
      </c>
      <c r="S12" s="64">
        <v>29.21</v>
      </c>
      <c r="T12" s="64" t="s">
        <v>246</v>
      </c>
      <c r="U12" s="64" t="s">
        <v>263</v>
      </c>
      <c r="V12" s="64" t="s">
        <v>46</v>
      </c>
      <c r="W12" s="64" t="s">
        <v>54</v>
      </c>
      <c r="X12" s="64" t="s">
        <v>285</v>
      </c>
      <c r="Y12" s="64" t="s">
        <v>302</v>
      </c>
      <c r="Z12" s="64" t="s">
        <v>287</v>
      </c>
      <c r="AA12" s="64" t="s">
        <v>250</v>
      </c>
    </row>
    <row r="13" spans="1:27" ht="89.25">
      <c r="A13" s="63" t="s">
        <v>27</v>
      </c>
      <c r="B13" s="64" t="s">
        <v>279</v>
      </c>
      <c r="C13" s="64" t="s">
        <v>28</v>
      </c>
      <c r="D13" s="64" t="s">
        <v>303</v>
      </c>
      <c r="E13" s="64" t="s">
        <v>304</v>
      </c>
      <c r="F13" s="64" t="s">
        <v>305</v>
      </c>
      <c r="G13" s="64">
        <v>64</v>
      </c>
      <c r="H13" s="64">
        <v>66</v>
      </c>
      <c r="I13" s="67">
        <v>50</v>
      </c>
      <c r="J13" s="65" t="s">
        <v>243</v>
      </c>
      <c r="K13" s="56" t="s">
        <v>215</v>
      </c>
      <c r="L13" s="70" t="s">
        <v>306</v>
      </c>
      <c r="M13" s="67" t="s">
        <v>307</v>
      </c>
      <c r="N13" s="67"/>
      <c r="O13" s="64">
        <v>68</v>
      </c>
      <c r="P13" s="64">
        <v>70</v>
      </c>
      <c r="Q13" s="64">
        <v>72</v>
      </c>
      <c r="R13" s="64">
        <v>74</v>
      </c>
      <c r="S13" s="64">
        <v>76</v>
      </c>
      <c r="T13" s="64" t="s">
        <v>308</v>
      </c>
      <c r="U13" s="64" t="s">
        <v>263</v>
      </c>
      <c r="V13" s="64" t="s">
        <v>46</v>
      </c>
      <c r="W13" s="64" t="s">
        <v>49</v>
      </c>
      <c r="X13" s="64" t="s">
        <v>309</v>
      </c>
      <c r="Y13" s="64" t="s">
        <v>265</v>
      </c>
      <c r="Z13" s="64" t="s">
        <v>310</v>
      </c>
      <c r="AA13" s="64" t="s">
        <v>250</v>
      </c>
    </row>
    <row r="14" spans="1:27" ht="89.25">
      <c r="A14" s="63" t="s">
        <v>29</v>
      </c>
      <c r="B14" s="64" t="s">
        <v>279</v>
      </c>
      <c r="C14" s="64" t="s">
        <v>30</v>
      </c>
      <c r="D14" s="64" t="s">
        <v>303</v>
      </c>
      <c r="E14" s="64" t="s">
        <v>311</v>
      </c>
      <c r="F14" s="64" t="s">
        <v>305</v>
      </c>
      <c r="G14" s="64">
        <v>4</v>
      </c>
      <c r="H14" s="64">
        <v>4</v>
      </c>
      <c r="I14" s="67">
        <v>1</v>
      </c>
      <c r="J14" s="65" t="s">
        <v>243</v>
      </c>
      <c r="K14" s="56" t="s">
        <v>215</v>
      </c>
      <c r="L14" s="70" t="s">
        <v>306</v>
      </c>
      <c r="M14" s="67" t="s">
        <v>307</v>
      </c>
      <c r="N14" s="67"/>
      <c r="O14" s="64">
        <v>4</v>
      </c>
      <c r="P14" s="64">
        <v>4</v>
      </c>
      <c r="Q14" s="64">
        <v>4</v>
      </c>
      <c r="R14" s="64">
        <v>4</v>
      </c>
      <c r="S14" s="64">
        <v>4</v>
      </c>
      <c r="T14" s="64" t="s">
        <v>308</v>
      </c>
      <c r="U14" s="64" t="s">
        <v>263</v>
      </c>
      <c r="V14" s="64" t="s">
        <v>46</v>
      </c>
      <c r="W14" s="64" t="s">
        <v>49</v>
      </c>
      <c r="X14" s="64" t="s">
        <v>309</v>
      </c>
      <c r="Y14" s="64" t="s">
        <v>265</v>
      </c>
      <c r="Z14" s="64" t="s">
        <v>310</v>
      </c>
      <c r="AA14" s="64" t="s">
        <v>250</v>
      </c>
    </row>
    <row r="15" spans="1:27" ht="81.75" customHeight="1">
      <c r="A15" s="63" t="s">
        <v>31</v>
      </c>
      <c r="B15" s="64" t="s">
        <v>279</v>
      </c>
      <c r="C15" s="64" t="s">
        <v>32</v>
      </c>
      <c r="D15" s="64" t="s">
        <v>312</v>
      </c>
      <c r="E15" s="64" t="s">
        <v>313</v>
      </c>
      <c r="F15" s="64" t="s">
        <v>314</v>
      </c>
      <c r="G15" s="64">
        <v>127</v>
      </c>
      <c r="H15" s="64">
        <v>130</v>
      </c>
      <c r="I15" s="67">
        <v>119</v>
      </c>
      <c r="J15" s="65" t="s">
        <v>243</v>
      </c>
      <c r="K15" s="56" t="s">
        <v>282</v>
      </c>
      <c r="L15" s="70" t="s">
        <v>315</v>
      </c>
      <c r="M15" s="70" t="s">
        <v>316</v>
      </c>
      <c r="N15" s="70"/>
      <c r="O15" s="64">
        <v>133</v>
      </c>
      <c r="P15" s="64">
        <v>136</v>
      </c>
      <c r="Q15" s="64">
        <v>139</v>
      </c>
      <c r="R15" s="64">
        <v>142</v>
      </c>
      <c r="S15" s="64">
        <v>145</v>
      </c>
      <c r="T15" s="64" t="s">
        <v>308</v>
      </c>
      <c r="U15" s="64" t="s">
        <v>263</v>
      </c>
      <c r="V15" s="64" t="s">
        <v>46</v>
      </c>
      <c r="W15" s="64" t="s">
        <v>54</v>
      </c>
      <c r="X15" s="64" t="s">
        <v>285</v>
      </c>
      <c r="Y15" s="64" t="s">
        <v>286</v>
      </c>
      <c r="Z15" s="64" t="s">
        <v>310</v>
      </c>
      <c r="AA15" s="64" t="s">
        <v>250</v>
      </c>
    </row>
  </sheetData>
  <dataValidations count="1">
    <dataValidation type="textLength" operator="lessThanOrEqual" allowBlank="1" showInputMessage="1" showErrorMessage="1" errorTitle="Número de caracteres excedido!" error="Número máximo: 350" promptTitle="Máximo de 350 caracteres" sqref="L11 N13:N14 N9:N11 M2:M3 N2:N3 L3:L9 M6:M9 M11:M14">
      <formula1>350</formula1>
    </dataValidation>
  </dataValidations>
  <pageMargins left="0.511811024" right="0.511811024" top="0.78740157499999996" bottom="0.78740157499999996" header="0.31496062000000002" footer="0.31496062000000002"/>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Lista!$B$2:$B$14</xm:f>
          </x14:formula1>
          <xm:sqref>K2:K15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4"/>
  <sheetViews>
    <sheetView workbookViewId="0">
      <selection activeCell="B24" sqref="B24"/>
    </sheetView>
  </sheetViews>
  <sheetFormatPr defaultRowHeight="15"/>
  <cols>
    <col min="2" max="2" width="39.42578125" bestFit="1" customWidth="1"/>
  </cols>
  <sheetData>
    <row r="2" spans="2:2">
      <c r="B2" s="53" t="s">
        <v>282</v>
      </c>
    </row>
    <row r="3" spans="2:2">
      <c r="B3" s="53" t="s">
        <v>318</v>
      </c>
    </row>
    <row r="4" spans="2:2">
      <c r="B4" t="s">
        <v>319</v>
      </c>
    </row>
    <row r="5" spans="2:2">
      <c r="B5" t="s">
        <v>320</v>
      </c>
    </row>
    <row r="6" spans="2:2">
      <c r="B6" s="53" t="s">
        <v>321</v>
      </c>
    </row>
    <row r="7" spans="2:2">
      <c r="B7" t="s">
        <v>322</v>
      </c>
    </row>
    <row r="8" spans="2:2">
      <c r="B8" t="s">
        <v>323</v>
      </c>
    </row>
    <row r="9" spans="2:2">
      <c r="B9" t="s">
        <v>324</v>
      </c>
    </row>
    <row r="10" spans="2:2">
      <c r="B10" t="s">
        <v>325</v>
      </c>
    </row>
    <row r="11" spans="2:2">
      <c r="B11" t="s">
        <v>317</v>
      </c>
    </row>
    <row r="12" spans="2:2">
      <c r="B12" t="s">
        <v>253</v>
      </c>
    </row>
    <row r="13" spans="2:2">
      <c r="B13" t="s">
        <v>326</v>
      </c>
    </row>
    <row r="14" spans="2:2">
      <c r="B14" s="53" t="s">
        <v>215</v>
      </c>
    </row>
  </sheetData>
  <pageMargins left="0.511811024" right="0.511811024" top="0.78740157499999996" bottom="0.78740157499999996" header="0.31496062000000002" footer="0.3149606200000000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9"/>
  <sheetViews>
    <sheetView topLeftCell="P1" workbookViewId="0">
      <selection activeCell="X3" sqref="X3:X15"/>
    </sheetView>
  </sheetViews>
  <sheetFormatPr defaultColWidth="9.140625" defaultRowHeight="15"/>
  <cols>
    <col min="9" max="9" width="51.85546875" style="33" customWidth="1"/>
    <col min="12" max="12" width="12" bestFit="1" customWidth="1"/>
    <col min="15" max="15" width="70.140625" bestFit="1" customWidth="1"/>
    <col min="17" max="17" width="72" bestFit="1" customWidth="1"/>
  </cols>
  <sheetData>
    <row r="2" spans="2:24">
      <c r="B2" t="s">
        <v>327</v>
      </c>
      <c r="I2" s="33" t="s">
        <v>37</v>
      </c>
      <c r="L2" t="s">
        <v>38</v>
      </c>
      <c r="O2" s="18" t="s">
        <v>39</v>
      </c>
      <c r="Q2" t="s">
        <v>328</v>
      </c>
    </row>
    <row r="3" spans="2:24" ht="45">
      <c r="B3" t="s">
        <v>329</v>
      </c>
      <c r="I3" s="34" t="s">
        <v>43</v>
      </c>
      <c r="L3" t="s">
        <v>44</v>
      </c>
      <c r="O3" s="1" t="s">
        <v>45</v>
      </c>
      <c r="Q3" t="s">
        <v>330</v>
      </c>
      <c r="S3" t="s">
        <v>268</v>
      </c>
      <c r="X3" s="41" t="s">
        <v>159</v>
      </c>
    </row>
    <row r="4" spans="2:24" ht="45">
      <c r="I4" s="35" t="s">
        <v>49</v>
      </c>
      <c r="L4" t="s">
        <v>50</v>
      </c>
      <c r="O4" s="1" t="s">
        <v>51</v>
      </c>
      <c r="Q4" t="s">
        <v>331</v>
      </c>
      <c r="S4" t="s">
        <v>332</v>
      </c>
      <c r="X4" s="41" t="s">
        <v>333</v>
      </c>
    </row>
    <row r="5" spans="2:24" ht="30">
      <c r="I5" s="36" t="s">
        <v>54</v>
      </c>
      <c r="L5" t="s">
        <v>55</v>
      </c>
      <c r="O5" s="1" t="s">
        <v>56</v>
      </c>
      <c r="Q5" t="s">
        <v>334</v>
      </c>
      <c r="S5" t="s">
        <v>246</v>
      </c>
      <c r="X5" s="41" t="s">
        <v>335</v>
      </c>
    </row>
    <row r="6" spans="2:24">
      <c r="L6" t="s">
        <v>58</v>
      </c>
      <c r="O6" s="1" t="s">
        <v>59</v>
      </c>
      <c r="Q6" t="s">
        <v>336</v>
      </c>
      <c r="X6" s="41" t="s">
        <v>195</v>
      </c>
    </row>
    <row r="7" spans="2:24">
      <c r="L7" t="s">
        <v>63</v>
      </c>
      <c r="O7" s="1" t="s">
        <v>64</v>
      </c>
      <c r="Q7" t="s">
        <v>337</v>
      </c>
      <c r="X7" s="41" t="s">
        <v>338</v>
      </c>
    </row>
    <row r="8" spans="2:24">
      <c r="L8" t="s">
        <v>66</v>
      </c>
      <c r="Q8" t="s">
        <v>339</v>
      </c>
      <c r="X8" s="41" t="s">
        <v>340</v>
      </c>
    </row>
    <row r="9" spans="2:24">
      <c r="L9" t="s">
        <v>69</v>
      </c>
      <c r="Q9" t="s">
        <v>341</v>
      </c>
      <c r="X9" s="41" t="s">
        <v>342</v>
      </c>
    </row>
    <row r="10" spans="2:24">
      <c r="L10" t="s">
        <v>70</v>
      </c>
      <c r="Q10" t="s">
        <v>343</v>
      </c>
      <c r="X10" s="41" t="s">
        <v>344</v>
      </c>
    </row>
    <row r="11" spans="2:24">
      <c r="L11" t="s">
        <v>72</v>
      </c>
      <c r="Q11" t="s">
        <v>345</v>
      </c>
      <c r="X11" s="41" t="s">
        <v>240</v>
      </c>
    </row>
    <row r="12" spans="2:24">
      <c r="L12" t="s">
        <v>73</v>
      </c>
      <c r="Q12" t="s">
        <v>346</v>
      </c>
      <c r="X12" s="41" t="s">
        <v>279</v>
      </c>
    </row>
    <row r="13" spans="2:24">
      <c r="L13" t="s">
        <v>75</v>
      </c>
      <c r="Q13" t="s">
        <v>347</v>
      </c>
      <c r="X13" s="41" t="s">
        <v>348</v>
      </c>
    </row>
    <row r="14" spans="2:24">
      <c r="L14" t="s">
        <v>76</v>
      </c>
      <c r="Q14" t="s">
        <v>349</v>
      </c>
      <c r="X14" s="41" t="s">
        <v>350</v>
      </c>
    </row>
    <row r="15" spans="2:24">
      <c r="L15" t="s">
        <v>78</v>
      </c>
      <c r="Q15" t="s">
        <v>351</v>
      </c>
      <c r="X15" s="41" t="s">
        <v>352</v>
      </c>
    </row>
    <row r="16" spans="2:24">
      <c r="L16" t="s">
        <v>79</v>
      </c>
      <c r="Q16" t="s">
        <v>353</v>
      </c>
    </row>
    <row r="17" spans="12:17">
      <c r="L17" t="s">
        <v>81</v>
      </c>
      <c r="Q17" t="s">
        <v>354</v>
      </c>
    </row>
    <row r="18" spans="12:17">
      <c r="L18" t="s">
        <v>82</v>
      </c>
    </row>
    <row r="19" spans="12:17">
      <c r="L19" t="s">
        <v>87</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dimension ref="A2:R1048576"/>
  <sheetViews>
    <sheetView topLeftCell="L1" zoomScale="80" zoomScaleNormal="80" zoomScaleSheetLayoutView="50" workbookViewId="0">
      <selection activeCell="P7" sqref="P7"/>
    </sheetView>
  </sheetViews>
  <sheetFormatPr defaultRowHeight="15"/>
  <cols>
    <col min="2" max="2" width="9.140625" style="14" customWidth="1"/>
    <col min="3" max="3" width="54.85546875" style="33" customWidth="1"/>
    <col min="6" max="6" width="51.85546875" style="33" customWidth="1"/>
    <col min="9" max="9" width="12" bestFit="1" customWidth="1"/>
    <col min="12" max="12" width="70.140625" bestFit="1" customWidth="1"/>
    <col min="14" max="14" width="27.140625" bestFit="1" customWidth="1"/>
  </cols>
  <sheetData>
    <row r="2" spans="1:18">
      <c r="B2" s="14" t="s">
        <v>36</v>
      </c>
      <c r="F2" s="33" t="s">
        <v>37</v>
      </c>
      <c r="I2" t="s">
        <v>38</v>
      </c>
      <c r="L2" s="18" t="s">
        <v>39</v>
      </c>
      <c r="N2" t="s">
        <v>40</v>
      </c>
      <c r="P2" t="s">
        <v>41</v>
      </c>
      <c r="Q2" t="s">
        <v>4</v>
      </c>
      <c r="R2" t="str">
        <f>P2&amp;Q2</f>
        <v>Elevar a Taxa de capacitação de servidores efetivos (técnicos administrativos + docentes)</v>
      </c>
    </row>
    <row r="3" spans="1:18" ht="45">
      <c r="A3" t="s">
        <v>41</v>
      </c>
      <c r="B3" s="15" t="s">
        <v>42</v>
      </c>
      <c r="C3" s="33" t="str">
        <f>A3&amp;B3</f>
        <v>Elevar a Taxa de estudantes da graduação diplomados na duração padrão do curso</v>
      </c>
      <c r="F3" s="34" t="s">
        <v>43</v>
      </c>
      <c r="I3" t="s">
        <v>44</v>
      </c>
      <c r="L3" s="1" t="s">
        <v>45</v>
      </c>
      <c r="N3" t="s">
        <v>46</v>
      </c>
      <c r="P3" t="s">
        <v>47</v>
      </c>
      <c r="Q3" t="s">
        <v>4</v>
      </c>
      <c r="R3" t="str">
        <f t="shared" ref="R3:R15" si="0">P3&amp;Q3</f>
        <v>Manter aTaxa de capacitação de servidores efetivos (técnicos administrativos + docentes)</v>
      </c>
    </row>
    <row r="4" spans="1:18" ht="45">
      <c r="A4" t="s">
        <v>48</v>
      </c>
      <c r="B4" s="15" t="s">
        <v>42</v>
      </c>
      <c r="C4" s="33" t="str">
        <f t="shared" ref="C4:C40" si="1">A4&amp;B4</f>
        <v>Manter a Taxa de estudantes da graduação diplomados na duração padrão do curso</v>
      </c>
      <c r="F4" s="35" t="s">
        <v>49</v>
      </c>
      <c r="I4" t="s">
        <v>50</v>
      </c>
      <c r="L4" s="1" t="s">
        <v>51</v>
      </c>
      <c r="N4" t="s">
        <v>52</v>
      </c>
      <c r="P4" t="s">
        <v>41</v>
      </c>
      <c r="Q4" t="s">
        <v>7</v>
      </c>
      <c r="R4" t="str">
        <f t="shared" si="0"/>
        <v>Elevar a Taxa de servidores efetivos beneficiados por ações de saúde, qualidade de vida e segurança do trabalho</v>
      </c>
    </row>
    <row r="5" spans="1:18" ht="30">
      <c r="A5" t="s">
        <v>41</v>
      </c>
      <c r="B5" s="15" t="s">
        <v>53</v>
      </c>
      <c r="C5" s="33" t="str">
        <f t="shared" si="1"/>
        <v>Elevar a Taxa de sucesso na graduação</v>
      </c>
      <c r="F5" s="36" t="s">
        <v>54</v>
      </c>
      <c r="I5" t="s">
        <v>55</v>
      </c>
      <c r="L5" s="1" t="s">
        <v>56</v>
      </c>
      <c r="N5" t="s">
        <v>57</v>
      </c>
      <c r="P5" t="s">
        <v>47</v>
      </c>
      <c r="Q5" t="s">
        <v>7</v>
      </c>
      <c r="R5" t="str">
        <f t="shared" si="0"/>
        <v>Manter aTaxa de servidores efetivos beneficiados por ações de saúde, qualidade de vida e segurança do trabalho</v>
      </c>
    </row>
    <row r="6" spans="1:18">
      <c r="A6" t="s">
        <v>48</v>
      </c>
      <c r="B6" s="15" t="s">
        <v>53</v>
      </c>
      <c r="C6" s="33" t="str">
        <f t="shared" si="1"/>
        <v>Manter a Taxa de sucesso na graduação</v>
      </c>
      <c r="I6" t="s">
        <v>58</v>
      </c>
      <c r="L6" s="1" t="s">
        <v>59</v>
      </c>
      <c r="P6" t="s">
        <v>60</v>
      </c>
      <c r="Q6" t="s">
        <v>9</v>
      </c>
      <c r="R6" t="str">
        <f t="shared" si="0"/>
        <v>Elevar o  Número de professores equivalentes</v>
      </c>
    </row>
    <row r="7" spans="1:18">
      <c r="A7" t="s">
        <v>61</v>
      </c>
      <c r="B7" s="16" t="s">
        <v>62</v>
      </c>
      <c r="C7" s="33" t="str">
        <f t="shared" si="1"/>
        <v>Diminuir o Índice de evasão nos cursos de graduação</v>
      </c>
      <c r="I7" t="s">
        <v>63</v>
      </c>
      <c r="L7" s="1" t="s">
        <v>64</v>
      </c>
      <c r="P7" t="s">
        <v>65</v>
      </c>
      <c r="Q7" t="s">
        <v>9</v>
      </c>
      <c r="R7" t="str">
        <f t="shared" si="0"/>
        <v>Manter o Número de professores equivalentes</v>
      </c>
    </row>
    <row r="8" spans="1:18">
      <c r="A8" t="s">
        <v>65</v>
      </c>
      <c r="B8" s="16" t="s">
        <v>62</v>
      </c>
      <c r="C8" s="33" t="str">
        <f t="shared" si="1"/>
        <v>Manter o Índice de evasão nos cursos de graduação</v>
      </c>
      <c r="I8" t="s">
        <v>66</v>
      </c>
      <c r="P8" t="s">
        <v>67</v>
      </c>
      <c r="Q8" t="s">
        <v>12</v>
      </c>
      <c r="R8" t="str">
        <f t="shared" si="0"/>
        <v>Elevar o Índice de qualificação de docentes do ensino básico</v>
      </c>
    </row>
    <row r="9" spans="1:18">
      <c r="A9" t="s">
        <v>61</v>
      </c>
      <c r="B9" s="16" t="s">
        <v>68</v>
      </c>
      <c r="C9" s="33" t="str">
        <f t="shared" si="1"/>
        <v>Diminuir o Índice de evasão de estudantes cotistas</v>
      </c>
      <c r="I9" t="s">
        <v>69</v>
      </c>
      <c r="P9" t="s">
        <v>65</v>
      </c>
      <c r="Q9" t="s">
        <v>12</v>
      </c>
      <c r="R9" t="str">
        <f t="shared" si="0"/>
        <v>Manter o Índice de qualificação de docentes do ensino básico</v>
      </c>
    </row>
    <row r="10" spans="1:18">
      <c r="A10" t="s">
        <v>65</v>
      </c>
      <c r="B10" s="16" t="s">
        <v>68</v>
      </c>
      <c r="C10" s="33" t="str">
        <f t="shared" si="1"/>
        <v>Manter o Índice de evasão de estudantes cotistas</v>
      </c>
      <c r="I10" t="s">
        <v>70</v>
      </c>
      <c r="P10" t="s">
        <v>67</v>
      </c>
      <c r="Q10" t="s">
        <v>14</v>
      </c>
      <c r="R10" t="str">
        <f t="shared" si="0"/>
        <v>Elevar o Índice de qualificação de docentes do ensino técnico e profissional</v>
      </c>
    </row>
    <row r="11" spans="1:18">
      <c r="A11" t="s">
        <v>61</v>
      </c>
      <c r="B11" s="16" t="s">
        <v>71</v>
      </c>
      <c r="C11" s="33" t="str">
        <f t="shared" si="1"/>
        <v>Diminuir o Índice de retenção na graduação</v>
      </c>
      <c r="I11" t="s">
        <v>72</v>
      </c>
      <c r="P11" t="s">
        <v>65</v>
      </c>
      <c r="Q11" t="s">
        <v>14</v>
      </c>
      <c r="R11" t="str">
        <f t="shared" si="0"/>
        <v>Manter o Índice de qualificação de docentes do ensino técnico e profissional</v>
      </c>
    </row>
    <row r="12" spans="1:18">
      <c r="A12" t="s">
        <v>65</v>
      </c>
      <c r="B12" s="16" t="s">
        <v>71</v>
      </c>
      <c r="C12" s="33" t="str">
        <f t="shared" si="1"/>
        <v>Manter o Índice de retenção na graduação</v>
      </c>
      <c r="I12" t="s">
        <v>73</v>
      </c>
      <c r="P12" t="s">
        <v>67</v>
      </c>
      <c r="Q12" t="s">
        <v>16</v>
      </c>
      <c r="R12" t="str">
        <f t="shared" si="0"/>
        <v>Elevar o Índice de qualificação de docentes do ensino superior</v>
      </c>
    </row>
    <row r="13" spans="1:18">
      <c r="A13" t="s">
        <v>61</v>
      </c>
      <c r="B13" s="16" t="s">
        <v>74</v>
      </c>
      <c r="C13" s="33" t="str">
        <f t="shared" si="1"/>
        <v>Diminuir o Índice de retenção de estudantes cotistas</v>
      </c>
      <c r="I13" t="s">
        <v>75</v>
      </c>
      <c r="P13" t="s">
        <v>65</v>
      </c>
      <c r="Q13" t="s">
        <v>16</v>
      </c>
      <c r="R13" t="str">
        <f t="shared" si="0"/>
        <v>Manter o Índice de qualificação de docentes do ensino superior</v>
      </c>
    </row>
    <row r="14" spans="1:18">
      <c r="A14" t="s">
        <v>65</v>
      </c>
      <c r="B14" s="16" t="s">
        <v>74</v>
      </c>
      <c r="C14" s="33" t="str">
        <f t="shared" si="1"/>
        <v>Manter o Índice de retenção de estudantes cotistas</v>
      </c>
      <c r="I14" t="s">
        <v>76</v>
      </c>
      <c r="P14" t="s">
        <v>67</v>
      </c>
      <c r="Q14" t="s">
        <v>18</v>
      </c>
      <c r="R14" t="str">
        <f t="shared" si="0"/>
        <v>Elevar o Índice de qualificação do corpo técnico-administrativo</v>
      </c>
    </row>
    <row r="15" spans="1:18" ht="30">
      <c r="A15" t="s">
        <v>41</v>
      </c>
      <c r="B15" s="15" t="s">
        <v>77</v>
      </c>
      <c r="C15" s="33" t="str">
        <f t="shared" si="1"/>
        <v>Elevar a Taxa de oferta de disciplinas na modalidade EaD na graduação presencial conforme previsto em legislação</v>
      </c>
      <c r="I15" t="s">
        <v>78</v>
      </c>
      <c r="P15" t="s">
        <v>65</v>
      </c>
      <c r="Q15" t="s">
        <v>18</v>
      </c>
      <c r="R15" t="str">
        <f t="shared" si="0"/>
        <v>Manter o Índice de qualificação do corpo técnico-administrativo</v>
      </c>
    </row>
    <row r="16" spans="1:18" ht="30">
      <c r="A16" t="s">
        <v>48</v>
      </c>
      <c r="B16" s="15" t="s">
        <v>77</v>
      </c>
      <c r="C16" s="33" t="str">
        <f t="shared" si="1"/>
        <v>Manter a Taxa de oferta de disciplinas na modalidade EaD na graduação presencial conforme previsto em legislação</v>
      </c>
      <c r="I16" t="s">
        <v>79</v>
      </c>
    </row>
    <row r="17" spans="1:18">
      <c r="A17" t="s">
        <v>41</v>
      </c>
      <c r="B17" s="15" t="s">
        <v>80</v>
      </c>
      <c r="C17" s="33" t="str">
        <f t="shared" si="1"/>
        <v>Elevar a Taxa de desempenho acadêmico</v>
      </c>
      <c r="I17" t="s">
        <v>81</v>
      </c>
    </row>
    <row r="18" spans="1:18">
      <c r="A18" t="s">
        <v>48</v>
      </c>
      <c r="B18" s="15" t="s">
        <v>80</v>
      </c>
      <c r="C18" s="33" t="str">
        <f t="shared" si="1"/>
        <v>Manter a Taxa de desempenho acadêmico</v>
      </c>
      <c r="I18" t="s">
        <v>82</v>
      </c>
      <c r="P18" t="s">
        <v>83</v>
      </c>
      <c r="Q18" s="42" t="s">
        <v>84</v>
      </c>
      <c r="R18" t="str">
        <f>P18&amp;Q18</f>
        <v xml:space="preserve">Elevar o número de Funcionários equivalentes incluindo o Hospital de Clínicas </v>
      </c>
    </row>
    <row r="19" spans="1:18">
      <c r="A19" t="s">
        <v>85</v>
      </c>
      <c r="B19" s="15" t="s">
        <v>86</v>
      </c>
      <c r="C19" s="33" t="str">
        <f t="shared" si="1"/>
        <v>Diminuir a Taxa de vagas ociosas na graduação</v>
      </c>
      <c r="I19" t="s">
        <v>87</v>
      </c>
      <c r="P19" t="s">
        <v>88</v>
      </c>
      <c r="Q19" s="42" t="s">
        <v>84</v>
      </c>
      <c r="R19" t="str">
        <f t="shared" ref="R19:R49" si="2">P19&amp;Q19</f>
        <v xml:space="preserve">Manter o número de Funcionários equivalentes incluindo o Hospital de Clínicas </v>
      </c>
    </row>
    <row r="20" spans="1:18" ht="15.75">
      <c r="A20" t="s">
        <v>48</v>
      </c>
      <c r="B20" s="15" t="s">
        <v>86</v>
      </c>
      <c r="C20" s="33" t="str">
        <f t="shared" si="1"/>
        <v>Manter a Taxa de vagas ociosas na graduação</v>
      </c>
      <c r="P20" t="s">
        <v>83</v>
      </c>
      <c r="Q20" s="43" t="s">
        <v>20</v>
      </c>
      <c r="R20" t="str">
        <f t="shared" si="2"/>
        <v xml:space="preserve">Elevar o número de Funcionários equivalentes excluindo o Hospital de Clínicas </v>
      </c>
    </row>
    <row r="21" spans="1:18" ht="15.75">
      <c r="A21" t="s">
        <v>41</v>
      </c>
      <c r="B21" s="15" t="s">
        <v>89</v>
      </c>
      <c r="C21" s="33" t="str">
        <f t="shared" si="1"/>
        <v>Elevar a Taxa de projetos pedagógicos revisados</v>
      </c>
      <c r="P21" t="s">
        <v>88</v>
      </c>
      <c r="Q21" s="43" t="s">
        <v>20</v>
      </c>
      <c r="R21" t="str">
        <f t="shared" si="2"/>
        <v xml:space="preserve">Manter o número de Funcionários equivalentes excluindo o Hospital de Clínicas </v>
      </c>
    </row>
    <row r="22" spans="1:18">
      <c r="A22" t="s">
        <v>48</v>
      </c>
      <c r="B22" s="15" t="s">
        <v>89</v>
      </c>
      <c r="C22" s="33" t="str">
        <f t="shared" si="1"/>
        <v>Manter a Taxa de projetos pedagógicos revisados</v>
      </c>
      <c r="P22" t="s">
        <v>41</v>
      </c>
      <c r="Q22" s="42" t="s">
        <v>90</v>
      </c>
      <c r="R22" t="str">
        <f t="shared" si="2"/>
        <v>Elevar a Proporção estudante por Funcionário incluindo Hospital de Clínicas</v>
      </c>
    </row>
    <row r="23" spans="1:18" ht="30">
      <c r="A23" t="s">
        <v>41</v>
      </c>
      <c r="B23" s="15" t="s">
        <v>91</v>
      </c>
      <c r="C23" s="33" t="str">
        <f t="shared" si="1"/>
        <v>Elevar a Taxa de mobilidade nacional nos cursos de graduação</v>
      </c>
      <c r="P23" t="s">
        <v>48</v>
      </c>
      <c r="Q23" s="42" t="s">
        <v>90</v>
      </c>
      <c r="R23" t="str">
        <f t="shared" si="2"/>
        <v>Manter a Proporção estudante por Funcionário incluindo Hospital de Clínicas</v>
      </c>
    </row>
    <row r="24" spans="1:18" ht="30">
      <c r="A24" t="s">
        <v>48</v>
      </c>
      <c r="B24" s="15" t="s">
        <v>91</v>
      </c>
      <c r="C24" s="33" t="str">
        <f t="shared" si="1"/>
        <v>Manter a Taxa de mobilidade nacional nos cursos de graduação</v>
      </c>
      <c r="P24" t="s">
        <v>41</v>
      </c>
      <c r="Q24" s="42" t="s">
        <v>22</v>
      </c>
      <c r="R24" t="str">
        <f t="shared" si="2"/>
        <v>Elevar a Proporção estudante por Funcionário excluindo Hospital de Clínicas</v>
      </c>
    </row>
    <row r="25" spans="1:18">
      <c r="A25" t="s">
        <v>67</v>
      </c>
      <c r="B25" s="15" t="s">
        <v>92</v>
      </c>
      <c r="C25" s="33" t="str">
        <f t="shared" si="1"/>
        <v>Elevar o Conceito ENADE médio</v>
      </c>
      <c r="P25" t="s">
        <v>48</v>
      </c>
      <c r="Q25" s="42" t="s">
        <v>22</v>
      </c>
      <c r="R25" t="str">
        <f t="shared" si="2"/>
        <v>Manter a Proporção estudante por Funcionário excluindo Hospital de Clínicas</v>
      </c>
    </row>
    <row r="26" spans="1:18">
      <c r="A26" t="s">
        <v>65</v>
      </c>
      <c r="B26" s="15" t="s">
        <v>92</v>
      </c>
      <c r="C26" s="33" t="str">
        <f t="shared" si="1"/>
        <v>Manter o Conceito ENADE médio</v>
      </c>
      <c r="P26" t="s">
        <v>41</v>
      </c>
      <c r="Q26" s="42" t="s">
        <v>93</v>
      </c>
      <c r="R26" t="str">
        <f t="shared" si="2"/>
        <v>Elevar a Proporção Funcionário por Professor incluindo Hospital de Clínicas</v>
      </c>
    </row>
    <row r="27" spans="1:18">
      <c r="A27" t="s">
        <v>67</v>
      </c>
      <c r="B27" s="15" t="s">
        <v>94</v>
      </c>
      <c r="C27" s="33" t="str">
        <f t="shared" si="1"/>
        <v>Elevar o Conceito CPC médio</v>
      </c>
      <c r="P27" t="s">
        <v>48</v>
      </c>
      <c r="Q27" s="42" t="s">
        <v>93</v>
      </c>
      <c r="R27" t="str">
        <f t="shared" si="2"/>
        <v>Manter a Proporção Funcionário por Professor incluindo Hospital de Clínicas</v>
      </c>
    </row>
    <row r="28" spans="1:18">
      <c r="A28" t="s">
        <v>65</v>
      </c>
      <c r="B28" s="15" t="s">
        <v>94</v>
      </c>
      <c r="C28" s="33" t="str">
        <f t="shared" si="1"/>
        <v>Manter o Conceito CPC médio</v>
      </c>
      <c r="P28" t="s">
        <v>41</v>
      </c>
      <c r="Q28" s="42" t="s">
        <v>24</v>
      </c>
      <c r="R28" t="str">
        <f t="shared" si="2"/>
        <v>Elevar a Proporção Funcionário por Professor excluindo Hospital de Clínicas</v>
      </c>
    </row>
    <row r="29" spans="1:18" ht="30">
      <c r="A29" t="s">
        <v>41</v>
      </c>
      <c r="B29" s="15" t="s">
        <v>95</v>
      </c>
      <c r="C29" s="33" t="str">
        <f t="shared" si="1"/>
        <v>Elevar a Taxa de estudantes de graduação participantes de programa de iniciação científica ou tecnológica</v>
      </c>
      <c r="P29" t="s">
        <v>48</v>
      </c>
      <c r="Q29" s="42" t="s">
        <v>24</v>
      </c>
      <c r="R29" t="str">
        <f t="shared" si="2"/>
        <v>Manter a Proporção Funcionário por Professor excluindo Hospital de Clínicas</v>
      </c>
    </row>
    <row r="30" spans="1:18" ht="30">
      <c r="A30" t="s">
        <v>48</v>
      </c>
      <c r="B30" s="15" t="s">
        <v>95</v>
      </c>
      <c r="C30" s="33" t="str">
        <f t="shared" si="1"/>
        <v>Manter a Taxa de estudantes de graduação participantes de programa de iniciação científica ou tecnológica</v>
      </c>
      <c r="P30" t="s">
        <v>41</v>
      </c>
      <c r="Q30" s="42" t="s">
        <v>26</v>
      </c>
      <c r="R30" t="str">
        <f t="shared" si="2"/>
        <v xml:space="preserve">Elevar a Taxa de trabalhadores terceirizados </v>
      </c>
    </row>
    <row r="31" spans="1:18" ht="30">
      <c r="A31" t="s">
        <v>41</v>
      </c>
      <c r="B31" s="15" t="s">
        <v>96</v>
      </c>
      <c r="C31" s="33" t="str">
        <f t="shared" si="1"/>
        <v>Elevar a Taxa de estudantes de graduação em regime presencial envolvidos em Extensão</v>
      </c>
      <c r="P31" t="s">
        <v>48</v>
      </c>
      <c r="Q31" s="42" t="s">
        <v>26</v>
      </c>
      <c r="R31" t="str">
        <f t="shared" si="2"/>
        <v xml:space="preserve">Manter a Taxa de trabalhadores terceirizados </v>
      </c>
    </row>
    <row r="32" spans="1:18" ht="30">
      <c r="A32" t="s">
        <v>48</v>
      </c>
      <c r="B32" s="15" t="s">
        <v>96</v>
      </c>
      <c r="C32" s="33" t="str">
        <f t="shared" si="1"/>
        <v>Manter a Taxa de estudantes de graduação em regime presencial envolvidos em Extensão</v>
      </c>
      <c r="P32" t="s">
        <v>83</v>
      </c>
      <c r="Q32" s="44" t="s">
        <v>97</v>
      </c>
      <c r="R32" t="str">
        <f t="shared" si="2"/>
        <v>Elevar o número de Regulamentações por meio de resoluções da área acadêmica no âmbito da Pró-Reitoria de Gestão de Pessoas</v>
      </c>
    </row>
    <row r="33" spans="1:18" ht="30">
      <c r="A33" t="s">
        <v>41</v>
      </c>
      <c r="B33" s="15" t="s">
        <v>98</v>
      </c>
      <c r="C33" s="33" t="str">
        <f t="shared" si="1"/>
        <v>Elevar a Taxa de egressos empregados em área de formação do curso de graduação</v>
      </c>
      <c r="P33" t="s">
        <v>88</v>
      </c>
      <c r="Q33" s="44" t="s">
        <v>97</v>
      </c>
      <c r="R33" t="str">
        <f t="shared" si="2"/>
        <v>Manter o número de Regulamentações por meio de resoluções da área acadêmica no âmbito da Pró-Reitoria de Gestão de Pessoas</v>
      </c>
    </row>
    <row r="34" spans="1:18" ht="30">
      <c r="A34" t="s">
        <v>48</v>
      </c>
      <c r="B34" s="15" t="s">
        <v>98</v>
      </c>
      <c r="C34" s="33" t="str">
        <f t="shared" si="1"/>
        <v>Manter a Taxa de egressos empregados em área de formação do curso de graduação</v>
      </c>
      <c r="P34" t="s">
        <v>83</v>
      </c>
      <c r="Q34" s="44" t="s">
        <v>99</v>
      </c>
      <c r="R34" t="str">
        <f t="shared" si="2"/>
        <v>Elevar o número de Regulamentações por meio de resoluções da área administrativa no âmbito da Pró-Reitoria de Gestão de Pessoas</v>
      </c>
    </row>
    <row r="35" spans="1:18" ht="60">
      <c r="A35" t="s">
        <v>41</v>
      </c>
      <c r="B35" s="15" t="s">
        <v>100</v>
      </c>
      <c r="C35" s="33" t="str">
        <f t="shared" si="1"/>
        <v>Elevar a Taxa de cursos de graduação com uma disciplina ou conteúdo e atividade curricular concernentes à Educação das Relações Étnico-raciais e Histórias e Culturas Afro-Brasileira, Africana e Indígena</v>
      </c>
      <c r="P35" t="s">
        <v>88</v>
      </c>
      <c r="Q35" s="44" t="s">
        <v>99</v>
      </c>
      <c r="R35" t="str">
        <f t="shared" si="2"/>
        <v>Manter o número de Regulamentações por meio de resoluções da área administrativa no âmbito da Pró-Reitoria de Gestão de Pessoas</v>
      </c>
    </row>
    <row r="36" spans="1:18" ht="60">
      <c r="A36" t="s">
        <v>48</v>
      </c>
      <c r="B36" s="15" t="s">
        <v>100</v>
      </c>
      <c r="C36" s="33" t="str">
        <f t="shared" si="1"/>
        <v>Manter a Taxa de cursos de graduação com uma disciplina ou conteúdo e atividade curricular concernentes à Educação das Relações Étnico-raciais e Histórias e Culturas Afro-Brasileira, Africana e Indígena</v>
      </c>
      <c r="P36" t="s">
        <v>83</v>
      </c>
      <c r="Q36" s="44" t="s">
        <v>101</v>
      </c>
      <c r="R36" t="str">
        <f t="shared" si="2"/>
        <v>Elevar o número de Regulamentações por meio de portarias no âmbito da Pró-Reitoria de Gestão de Pessoas</v>
      </c>
    </row>
    <row r="37" spans="1:18" ht="30">
      <c r="A37" t="s">
        <v>41</v>
      </c>
      <c r="B37" s="15" t="s">
        <v>102</v>
      </c>
      <c r="C37" s="33" t="str">
        <f t="shared" si="1"/>
        <v xml:space="preserve">Elevar a Taxa de cursos de graduação com disciplinas de empreendedorismo </v>
      </c>
      <c r="P37" t="s">
        <v>88</v>
      </c>
      <c r="Q37" s="44" t="s">
        <v>101</v>
      </c>
      <c r="R37" t="str">
        <f t="shared" si="2"/>
        <v>Manter o número de Regulamentações por meio de portarias no âmbito da Pró-Reitoria de Gestão de Pessoas</v>
      </c>
    </row>
    <row r="38" spans="1:18" ht="30">
      <c r="A38" t="s">
        <v>48</v>
      </c>
      <c r="B38" s="15" t="s">
        <v>102</v>
      </c>
      <c r="C38" s="33" t="str">
        <f t="shared" si="1"/>
        <v xml:space="preserve">Manter a Taxa de cursos de graduação com disciplinas de empreendedorismo </v>
      </c>
      <c r="P38" t="s">
        <v>67</v>
      </c>
      <c r="Q38" s="44" t="s">
        <v>103</v>
      </c>
      <c r="R38" t="str">
        <f t="shared" si="2"/>
        <v>Elevar o número de docentes doutores - DE</v>
      </c>
    </row>
    <row r="39" spans="1:18" ht="30">
      <c r="A39" t="s">
        <v>41</v>
      </c>
      <c r="B39" s="15" t="s">
        <v>104</v>
      </c>
      <c r="C39" s="33" t="str">
        <f t="shared" si="1"/>
        <v>Elevar a Taxa de cursos de graduação com disciplinas de sustentabilidade</v>
      </c>
      <c r="P39" t="s">
        <v>88</v>
      </c>
      <c r="Q39" s="44" t="s">
        <v>103</v>
      </c>
      <c r="R39" t="str">
        <f t="shared" si="2"/>
        <v>Manter o número de número de docentes doutores - DE</v>
      </c>
    </row>
    <row r="40" spans="1:18" ht="30">
      <c r="A40" t="s">
        <v>48</v>
      </c>
      <c r="B40" s="15" t="s">
        <v>104</v>
      </c>
      <c r="C40" s="33" t="str">
        <f t="shared" si="1"/>
        <v>Manter a Taxa de cursos de graduação com disciplinas de sustentabilidade</v>
      </c>
      <c r="P40" t="s">
        <v>67</v>
      </c>
      <c r="Q40" s="44" t="s">
        <v>105</v>
      </c>
      <c r="R40" t="str">
        <f t="shared" si="2"/>
        <v>Elevar o número de docentes doutores - 40 h</v>
      </c>
    </row>
    <row r="41" spans="1:18">
      <c r="C41" s="44" t="s">
        <v>106</v>
      </c>
      <c r="P41" t="s">
        <v>88</v>
      </c>
      <c r="Q41" s="44" t="s">
        <v>105</v>
      </c>
      <c r="R41" t="str">
        <f t="shared" si="2"/>
        <v>Manter o número de número de docentes doutores - 40 h</v>
      </c>
    </row>
    <row r="42" spans="1:18">
      <c r="C42" s="44" t="s">
        <v>107</v>
      </c>
      <c r="P42" t="s">
        <v>67</v>
      </c>
      <c r="Q42" s="44" t="s">
        <v>108</v>
      </c>
      <c r="R42" t="str">
        <f t="shared" si="2"/>
        <v>Elevar o número de docentes - doutores - 20 h</v>
      </c>
    </row>
    <row r="43" spans="1:18">
      <c r="C43" s="44" t="s">
        <v>109</v>
      </c>
      <c r="P43" t="s">
        <v>88</v>
      </c>
      <c r="Q43" s="44" t="s">
        <v>108</v>
      </c>
      <c r="R43" t="str">
        <f t="shared" si="2"/>
        <v>Manter o número de número de docentes - doutores - 20 h</v>
      </c>
    </row>
    <row r="44" spans="1:18">
      <c r="C44" s="44" t="s">
        <v>110</v>
      </c>
      <c r="P44" t="s">
        <v>67</v>
      </c>
      <c r="Q44" s="44" t="s">
        <v>111</v>
      </c>
      <c r="R44" t="str">
        <f t="shared" si="2"/>
        <v>Elevar o número de técnicos- adminitrativos - nivel E</v>
      </c>
    </row>
    <row r="45" spans="1:18">
      <c r="C45" s="44" t="s">
        <v>112</v>
      </c>
      <c r="P45" t="s">
        <v>88</v>
      </c>
      <c r="Q45" s="44" t="s">
        <v>111</v>
      </c>
      <c r="R45" t="str">
        <f t="shared" si="2"/>
        <v>Manter o número de número de técnicos- adminitrativos - nivel E</v>
      </c>
    </row>
    <row r="46" spans="1:18">
      <c r="C46" s="44" t="s">
        <v>113</v>
      </c>
      <c r="P46" t="s">
        <v>67</v>
      </c>
      <c r="Q46" s="44" t="s">
        <v>114</v>
      </c>
      <c r="R46" t="str">
        <f t="shared" si="2"/>
        <v>Elevar o  número de técnicos- adminitrativos - nivel D</v>
      </c>
    </row>
    <row r="47" spans="1:18">
      <c r="C47" s="44" t="s">
        <v>115</v>
      </c>
      <c r="P47" t="s">
        <v>88</v>
      </c>
      <c r="Q47" s="44" t="s">
        <v>114</v>
      </c>
      <c r="R47" t="str">
        <f t="shared" si="2"/>
        <v>Manter o número de  número de técnicos- adminitrativos - nivel D</v>
      </c>
    </row>
    <row r="48" spans="1:18">
      <c r="C48" s="44" t="s">
        <v>116</v>
      </c>
      <c r="P48" t="s">
        <v>67</v>
      </c>
      <c r="Q48" s="44" t="s">
        <v>117</v>
      </c>
      <c r="R48" t="str">
        <f t="shared" si="2"/>
        <v>Elevar o número de técnicos- adminitrativos - nivel C</v>
      </c>
    </row>
    <row r="49" spans="3:18">
      <c r="C49" s="44" t="s">
        <v>118</v>
      </c>
      <c r="P49" t="s">
        <v>88</v>
      </c>
      <c r="Q49" s="44" t="s">
        <v>117</v>
      </c>
      <c r="R49" t="str">
        <f t="shared" si="2"/>
        <v>Manter o número de número de técnicos- adminitrativos - nivel C</v>
      </c>
    </row>
    <row r="50" spans="3:18">
      <c r="C50" s="44" t="s">
        <v>119</v>
      </c>
      <c r="R50" t="s">
        <v>120</v>
      </c>
    </row>
    <row r="51" spans="3:18">
      <c r="C51" s="44" t="s">
        <v>121</v>
      </c>
      <c r="R51" t="s">
        <v>122</v>
      </c>
    </row>
    <row r="52" spans="3:18">
      <c r="C52" s="44" t="s">
        <v>123</v>
      </c>
    </row>
    <row r="53" spans="3:18">
      <c r="C53" s="44" t="s">
        <v>124</v>
      </c>
    </row>
    <row r="54" spans="3:18">
      <c r="C54" s="44" t="s">
        <v>125</v>
      </c>
    </row>
    <row r="55" spans="3:18">
      <c r="C55" s="45" t="s">
        <v>126</v>
      </c>
    </row>
    <row r="56" spans="3:18">
      <c r="C56" s="45" t="s">
        <v>127</v>
      </c>
    </row>
    <row r="1048576" spans="17:17">
      <c r="Q1048576" s="44"/>
    </row>
  </sheetData>
  <phoneticPr fontId="31" type="noConversion"/>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6"/>
  <dimension ref="A1:X40"/>
  <sheetViews>
    <sheetView showGridLines="0" workbookViewId="0"/>
  </sheetViews>
  <sheetFormatPr defaultColWidth="9.140625" defaultRowHeight="15"/>
  <cols>
    <col min="1" max="1" width="9.140625" style="1"/>
    <col min="2" max="2" width="10.28515625" style="1" customWidth="1"/>
    <col min="3" max="3" width="46.140625" style="1" customWidth="1"/>
    <col min="4" max="4" width="21.7109375" style="1" bestFit="1" customWidth="1"/>
    <col min="5" max="5" width="38.7109375" style="1" customWidth="1"/>
    <col min="6" max="6" width="23.7109375" style="1" customWidth="1"/>
    <col min="7" max="7" width="19.5703125" style="1" customWidth="1"/>
    <col min="8" max="8" width="45" style="1" bestFit="1" customWidth="1"/>
    <col min="9" max="9" width="30.5703125" style="1" bestFit="1" customWidth="1"/>
    <col min="10" max="10" width="14.42578125" style="1" customWidth="1"/>
    <col min="11" max="16" width="15.5703125" style="1" bestFit="1" customWidth="1"/>
    <col min="17" max="17" width="37.42578125" style="1" bestFit="1" customWidth="1"/>
    <col min="18" max="18" width="35.28515625" style="1" bestFit="1" customWidth="1"/>
    <col min="19" max="19" width="34.42578125" style="1" bestFit="1" customWidth="1"/>
    <col min="20" max="20" width="38.5703125" style="1" bestFit="1" customWidth="1"/>
    <col min="21" max="21" width="32.5703125" style="1" bestFit="1" customWidth="1"/>
    <col min="22" max="22" width="16.28515625" style="1" bestFit="1" customWidth="1"/>
    <col min="23" max="23" width="42.140625" style="1" bestFit="1" customWidth="1"/>
    <col min="24" max="24" width="52.42578125" style="1" customWidth="1"/>
    <col min="25" max="16384" width="9.140625" style="1"/>
  </cols>
  <sheetData>
    <row r="1" spans="1:24">
      <c r="A1" s="40" t="s">
        <v>128</v>
      </c>
    </row>
    <row r="2" spans="1:24">
      <c r="B2" s="37" t="s">
        <v>129</v>
      </c>
    </row>
    <row r="3" spans="1:24" ht="60">
      <c r="B3" s="22" t="s">
        <v>130</v>
      </c>
      <c r="C3" s="22" t="s">
        <v>131</v>
      </c>
      <c r="D3" s="22" t="s">
        <v>132</v>
      </c>
      <c r="E3" s="22" t="s">
        <v>133</v>
      </c>
      <c r="F3" s="22" t="s">
        <v>134</v>
      </c>
      <c r="G3" s="22" t="s">
        <v>135</v>
      </c>
      <c r="H3" s="22" t="s">
        <v>136</v>
      </c>
      <c r="I3" s="22" t="s">
        <v>137</v>
      </c>
      <c r="J3" s="23" t="s">
        <v>138</v>
      </c>
      <c r="K3" s="23" t="s">
        <v>139</v>
      </c>
      <c r="L3" s="23" t="s">
        <v>140</v>
      </c>
      <c r="M3" s="23" t="s">
        <v>141</v>
      </c>
      <c r="N3" s="23" t="s">
        <v>142</v>
      </c>
      <c r="O3" s="23" t="s">
        <v>143</v>
      </c>
      <c r="P3" s="23" t="s">
        <v>144</v>
      </c>
      <c r="Q3" s="22" t="s">
        <v>145</v>
      </c>
      <c r="R3" s="22" t="s">
        <v>146</v>
      </c>
      <c r="S3" s="22" t="s">
        <v>147</v>
      </c>
      <c r="T3" s="22" t="s">
        <v>148</v>
      </c>
      <c r="U3" s="22" t="s">
        <v>149</v>
      </c>
      <c r="V3" s="22" t="s">
        <v>150</v>
      </c>
      <c r="W3" s="22" t="s">
        <v>151</v>
      </c>
      <c r="X3" s="22" t="s">
        <v>152</v>
      </c>
    </row>
    <row r="4" spans="1:24" ht="115.5" customHeight="1">
      <c r="B4" s="13">
        <v>4</v>
      </c>
      <c r="C4" s="38" t="s">
        <v>71</v>
      </c>
      <c r="D4" s="13" t="s">
        <v>153</v>
      </c>
      <c r="E4" s="13"/>
      <c r="F4" s="13" t="s">
        <v>154</v>
      </c>
      <c r="G4" s="13" t="s">
        <v>155</v>
      </c>
      <c r="H4" s="13"/>
      <c r="I4" s="13" t="s">
        <v>156</v>
      </c>
      <c r="J4" s="13"/>
      <c r="K4" s="13"/>
      <c r="L4" s="13"/>
      <c r="M4" s="13"/>
      <c r="N4" s="13"/>
      <c r="O4" s="13"/>
      <c r="P4" s="13"/>
      <c r="Q4" s="13"/>
      <c r="R4" s="13"/>
      <c r="S4" s="13"/>
      <c r="T4" s="13" t="s">
        <v>157</v>
      </c>
      <c r="U4" s="13"/>
      <c r="V4" s="13"/>
      <c r="W4" s="13" t="s">
        <v>158</v>
      </c>
      <c r="X4" s="13" t="s">
        <v>159</v>
      </c>
    </row>
    <row r="7" spans="1:24">
      <c r="B7" s="37" t="s">
        <v>160</v>
      </c>
    </row>
    <row r="8" spans="1:24" ht="60">
      <c r="B8" s="22" t="s">
        <v>130</v>
      </c>
      <c r="C8" s="22" t="s">
        <v>131</v>
      </c>
      <c r="D8" s="22" t="s">
        <v>132</v>
      </c>
      <c r="E8" s="22" t="s">
        <v>133</v>
      </c>
      <c r="F8" s="22" t="s">
        <v>134</v>
      </c>
      <c r="G8" s="22" t="s">
        <v>135</v>
      </c>
      <c r="H8" s="22" t="s">
        <v>136</v>
      </c>
      <c r="I8" s="22" t="s">
        <v>137</v>
      </c>
      <c r="J8" s="23" t="s">
        <v>138</v>
      </c>
      <c r="K8" s="23" t="s">
        <v>139</v>
      </c>
      <c r="L8" s="23" t="s">
        <v>140</v>
      </c>
      <c r="M8" s="23" t="s">
        <v>141</v>
      </c>
      <c r="N8" s="23" t="s">
        <v>142</v>
      </c>
      <c r="O8" s="23" t="s">
        <v>143</v>
      </c>
      <c r="P8" s="23" t="s">
        <v>144</v>
      </c>
      <c r="Q8" s="22" t="s">
        <v>145</v>
      </c>
      <c r="R8" s="22" t="s">
        <v>146</v>
      </c>
      <c r="S8" s="22" t="s">
        <v>147</v>
      </c>
      <c r="T8" s="22" t="s">
        <v>148</v>
      </c>
      <c r="U8" s="22" t="s">
        <v>149</v>
      </c>
      <c r="V8" s="22" t="s">
        <v>150</v>
      </c>
      <c r="W8" s="22" t="s">
        <v>151</v>
      </c>
      <c r="X8" s="22" t="s">
        <v>152</v>
      </c>
    </row>
    <row r="9" spans="1:24" ht="120">
      <c r="B9" s="13">
        <v>4</v>
      </c>
      <c r="C9" s="13" t="s">
        <v>161</v>
      </c>
      <c r="D9" s="13" t="s">
        <v>153</v>
      </c>
      <c r="E9" s="13"/>
      <c r="F9" s="13" t="s">
        <v>154</v>
      </c>
      <c r="G9" s="13" t="s">
        <v>155</v>
      </c>
      <c r="H9" s="13" t="s">
        <v>162</v>
      </c>
      <c r="I9" s="13" t="s">
        <v>156</v>
      </c>
      <c r="J9" s="13">
        <v>51.75</v>
      </c>
      <c r="K9" s="13">
        <v>51</v>
      </c>
      <c r="L9" s="13">
        <v>51</v>
      </c>
      <c r="M9" s="13">
        <v>51</v>
      </c>
      <c r="N9" s="13">
        <v>51</v>
      </c>
      <c r="O9" s="13">
        <v>51</v>
      </c>
      <c r="P9" s="13">
        <v>51</v>
      </c>
      <c r="Q9" s="13" t="s">
        <v>49</v>
      </c>
      <c r="R9" s="13" t="s">
        <v>58</v>
      </c>
      <c r="S9" s="13" t="s">
        <v>163</v>
      </c>
      <c r="T9" s="13" t="s">
        <v>157</v>
      </c>
      <c r="U9" s="13" t="s">
        <v>56</v>
      </c>
      <c r="V9" s="13" t="s">
        <v>164</v>
      </c>
      <c r="W9" s="13" t="s">
        <v>165</v>
      </c>
      <c r="X9" s="13" t="s">
        <v>159</v>
      </c>
    </row>
    <row r="10" spans="1:24" ht="60">
      <c r="B10" s="32">
        <v>4</v>
      </c>
      <c r="C10" s="31" t="s">
        <v>166</v>
      </c>
      <c r="D10" s="31" t="s">
        <v>153</v>
      </c>
      <c r="E10" s="31"/>
      <c r="F10" s="31" t="s">
        <v>154</v>
      </c>
      <c r="G10" s="31" t="s">
        <v>155</v>
      </c>
      <c r="H10" s="29" t="s">
        <v>167</v>
      </c>
      <c r="I10" s="32" t="s">
        <v>156</v>
      </c>
      <c r="J10" s="29">
        <v>67.33</v>
      </c>
      <c r="K10" s="29">
        <v>67.33</v>
      </c>
      <c r="L10" s="29">
        <v>66</v>
      </c>
      <c r="M10" s="29">
        <v>65</v>
      </c>
      <c r="N10" s="29">
        <v>64</v>
      </c>
      <c r="O10" s="29">
        <v>63</v>
      </c>
      <c r="P10" s="29">
        <v>62</v>
      </c>
      <c r="Q10" s="29" t="s">
        <v>43</v>
      </c>
      <c r="R10" s="29" t="s">
        <v>58</v>
      </c>
      <c r="S10" s="29" t="s">
        <v>168</v>
      </c>
      <c r="T10" s="30" t="s">
        <v>157</v>
      </c>
      <c r="U10" s="29" t="s">
        <v>56</v>
      </c>
      <c r="V10" s="29" t="s">
        <v>169</v>
      </c>
      <c r="W10" s="29" t="s">
        <v>170</v>
      </c>
      <c r="X10" s="32" t="s">
        <v>159</v>
      </c>
    </row>
    <row r="11" spans="1:24" ht="90">
      <c r="B11" s="19">
        <v>4</v>
      </c>
      <c r="C11" s="20" t="s">
        <v>171</v>
      </c>
      <c r="D11" s="20" t="s">
        <v>153</v>
      </c>
      <c r="E11" s="20"/>
      <c r="F11" s="20" t="s">
        <v>154</v>
      </c>
      <c r="G11" s="20" t="s">
        <v>155</v>
      </c>
      <c r="H11" s="21" t="s">
        <v>172</v>
      </c>
      <c r="I11" s="19" t="s">
        <v>156</v>
      </c>
      <c r="J11" s="2">
        <v>0.71430000000000005</v>
      </c>
      <c r="K11" s="2">
        <v>0.7</v>
      </c>
      <c r="L11" s="2">
        <v>0.7</v>
      </c>
      <c r="M11" s="2">
        <v>0.7</v>
      </c>
      <c r="N11" s="2">
        <v>0.7</v>
      </c>
      <c r="O11" s="2">
        <v>0.7</v>
      </c>
      <c r="P11" s="2">
        <v>0.7</v>
      </c>
      <c r="Q11" s="21" t="s">
        <v>49</v>
      </c>
      <c r="R11" s="3" t="s">
        <v>58</v>
      </c>
      <c r="S11" s="3" t="s">
        <v>70</v>
      </c>
      <c r="T11" s="4" t="s">
        <v>157</v>
      </c>
      <c r="U11" s="21" t="s">
        <v>56</v>
      </c>
      <c r="V11" s="3" t="s">
        <v>45</v>
      </c>
      <c r="W11" s="3" t="s">
        <v>173</v>
      </c>
      <c r="X11" s="19" t="s">
        <v>159</v>
      </c>
    </row>
    <row r="12" spans="1:24" ht="60">
      <c r="B12" s="19">
        <v>4</v>
      </c>
      <c r="C12" s="20" t="s">
        <v>171</v>
      </c>
      <c r="D12" s="20" t="s">
        <v>153</v>
      </c>
      <c r="E12" s="20"/>
      <c r="F12" s="20" t="s">
        <v>154</v>
      </c>
      <c r="G12" s="20" t="s">
        <v>155</v>
      </c>
      <c r="H12" s="21" t="s">
        <v>167</v>
      </c>
      <c r="I12" s="19" t="s">
        <v>156</v>
      </c>
      <c r="J12" s="21">
        <v>93</v>
      </c>
      <c r="K12" s="21">
        <v>90</v>
      </c>
      <c r="L12" s="21">
        <v>89</v>
      </c>
      <c r="M12" s="21">
        <v>88</v>
      </c>
      <c r="N12" s="21">
        <v>87</v>
      </c>
      <c r="O12" s="21">
        <v>86</v>
      </c>
      <c r="P12" s="21">
        <v>85</v>
      </c>
      <c r="Q12" s="21" t="s">
        <v>49</v>
      </c>
      <c r="R12" s="21" t="s">
        <v>58</v>
      </c>
      <c r="S12" s="21"/>
      <c r="T12" s="4" t="s">
        <v>157</v>
      </c>
      <c r="U12" s="21"/>
      <c r="V12" s="21"/>
      <c r="W12" s="21" t="s">
        <v>174</v>
      </c>
      <c r="X12" s="19" t="s">
        <v>159</v>
      </c>
    </row>
    <row r="13" spans="1:24" ht="60">
      <c r="B13" s="5">
        <v>4</v>
      </c>
      <c r="C13" s="5" t="s">
        <v>175</v>
      </c>
      <c r="D13" s="5" t="s">
        <v>153</v>
      </c>
      <c r="E13" s="5"/>
      <c r="F13" s="5" t="s">
        <v>154</v>
      </c>
      <c r="G13" s="5" t="s">
        <v>155</v>
      </c>
      <c r="H13" s="6" t="s">
        <v>176</v>
      </c>
      <c r="I13" s="5" t="s">
        <v>156</v>
      </c>
      <c r="J13" s="6">
        <v>37.43</v>
      </c>
      <c r="K13" s="6">
        <v>37</v>
      </c>
      <c r="L13" s="6">
        <v>36</v>
      </c>
      <c r="M13" s="6">
        <v>35</v>
      </c>
      <c r="N13" s="6">
        <v>34</v>
      </c>
      <c r="O13" s="6">
        <v>33</v>
      </c>
      <c r="P13" s="6">
        <v>34</v>
      </c>
      <c r="Q13" s="6" t="s">
        <v>49</v>
      </c>
      <c r="R13" s="6" t="s">
        <v>58</v>
      </c>
      <c r="S13" s="6"/>
      <c r="T13" s="7" t="s">
        <v>177</v>
      </c>
      <c r="U13" s="6"/>
      <c r="V13" s="6"/>
      <c r="W13" s="6" t="s">
        <v>178</v>
      </c>
      <c r="X13" s="5" t="s">
        <v>179</v>
      </c>
    </row>
    <row r="14" spans="1:24" ht="60">
      <c r="B14" s="19">
        <v>4</v>
      </c>
      <c r="C14" s="20" t="s">
        <v>171</v>
      </c>
      <c r="D14" s="20" t="s">
        <v>153</v>
      </c>
      <c r="E14" s="20"/>
      <c r="F14" s="20" t="s">
        <v>154</v>
      </c>
      <c r="G14" s="20" t="s">
        <v>155</v>
      </c>
      <c r="H14" s="21" t="s">
        <v>167</v>
      </c>
      <c r="I14" s="19" t="s">
        <v>156</v>
      </c>
      <c r="J14" s="21" t="s">
        <v>180</v>
      </c>
      <c r="K14" s="21" t="s">
        <v>180</v>
      </c>
      <c r="L14" s="21">
        <v>85</v>
      </c>
      <c r="M14" s="21">
        <v>84</v>
      </c>
      <c r="N14" s="21">
        <v>83</v>
      </c>
      <c r="O14" s="21">
        <v>82</v>
      </c>
      <c r="P14" s="21">
        <v>81</v>
      </c>
      <c r="Q14" s="21" t="s">
        <v>43</v>
      </c>
      <c r="R14" s="21" t="s">
        <v>58</v>
      </c>
      <c r="S14" s="21"/>
      <c r="T14" s="4" t="s">
        <v>157</v>
      </c>
      <c r="U14" s="21" t="s">
        <v>56</v>
      </c>
      <c r="V14" s="21"/>
      <c r="W14" s="21" t="s">
        <v>181</v>
      </c>
      <c r="X14" s="19" t="s">
        <v>159</v>
      </c>
    </row>
    <row r="15" spans="1:24" ht="60">
      <c r="B15" s="19">
        <v>4</v>
      </c>
      <c r="C15" s="20" t="s">
        <v>182</v>
      </c>
      <c r="D15" s="20" t="s">
        <v>153</v>
      </c>
      <c r="E15" s="20"/>
      <c r="F15" s="20" t="s">
        <v>154</v>
      </c>
      <c r="G15" s="20" t="s">
        <v>155</v>
      </c>
      <c r="H15" s="21" t="s">
        <v>167</v>
      </c>
      <c r="I15" s="19" t="s">
        <v>156</v>
      </c>
      <c r="J15" s="21">
        <v>70.97</v>
      </c>
      <c r="K15" s="21">
        <v>70</v>
      </c>
      <c r="L15" s="21">
        <v>69</v>
      </c>
      <c r="M15" s="21">
        <v>68</v>
      </c>
      <c r="N15" s="21">
        <v>67</v>
      </c>
      <c r="O15" s="21">
        <v>66</v>
      </c>
      <c r="P15" s="21">
        <v>65</v>
      </c>
      <c r="Q15" s="21" t="s">
        <v>43</v>
      </c>
      <c r="R15" s="21" t="s">
        <v>58</v>
      </c>
      <c r="S15" s="21"/>
      <c r="T15" s="4" t="s">
        <v>157</v>
      </c>
      <c r="U15" s="21" t="s">
        <v>56</v>
      </c>
      <c r="V15" s="21"/>
      <c r="W15" s="21" t="s">
        <v>183</v>
      </c>
      <c r="X15" s="19" t="s">
        <v>159</v>
      </c>
    </row>
    <row r="16" spans="1:24" ht="60">
      <c r="B16" s="5">
        <v>4</v>
      </c>
      <c r="C16" s="5" t="s">
        <v>184</v>
      </c>
      <c r="D16" s="5" t="s">
        <v>153</v>
      </c>
      <c r="E16" s="5"/>
      <c r="F16" s="5" t="s">
        <v>154</v>
      </c>
      <c r="G16" s="5" t="s">
        <v>155</v>
      </c>
      <c r="H16" s="6" t="s">
        <v>167</v>
      </c>
      <c r="I16" s="5" t="s">
        <v>156</v>
      </c>
      <c r="J16" s="6">
        <v>34.78</v>
      </c>
      <c r="K16" s="6">
        <v>34.78</v>
      </c>
      <c r="L16" s="6">
        <v>34.78</v>
      </c>
      <c r="M16" s="6">
        <v>34</v>
      </c>
      <c r="N16" s="6">
        <v>34</v>
      </c>
      <c r="O16" s="6">
        <v>33</v>
      </c>
      <c r="P16" s="6">
        <v>32</v>
      </c>
      <c r="Q16" s="6" t="s">
        <v>49</v>
      </c>
      <c r="R16" s="6" t="s">
        <v>58</v>
      </c>
      <c r="S16" s="6" t="s">
        <v>73</v>
      </c>
      <c r="T16" s="8" t="s">
        <v>177</v>
      </c>
      <c r="U16" s="6" t="s">
        <v>56</v>
      </c>
      <c r="V16" s="6"/>
      <c r="W16" s="6" t="s">
        <v>185</v>
      </c>
      <c r="X16" s="5" t="s">
        <v>179</v>
      </c>
    </row>
    <row r="17" spans="2:24" ht="60">
      <c r="B17" s="19">
        <v>4</v>
      </c>
      <c r="C17" s="20" t="s">
        <v>171</v>
      </c>
      <c r="D17" s="20" t="s">
        <v>153</v>
      </c>
      <c r="E17" s="20"/>
      <c r="F17" s="20" t="s">
        <v>154</v>
      </c>
      <c r="G17" s="20" t="s">
        <v>155</v>
      </c>
      <c r="H17" s="21" t="s">
        <v>172</v>
      </c>
      <c r="I17" s="19" t="s">
        <v>156</v>
      </c>
      <c r="J17" s="21">
        <v>85.71</v>
      </c>
      <c r="K17" s="21">
        <v>81.400000000000006</v>
      </c>
      <c r="L17" s="21">
        <v>77.3</v>
      </c>
      <c r="M17" s="21">
        <v>73.400000000000006</v>
      </c>
      <c r="N17" s="21">
        <v>69.8</v>
      </c>
      <c r="O17" s="21">
        <v>66.3</v>
      </c>
      <c r="P17" s="21">
        <v>62.9</v>
      </c>
      <c r="Q17" s="21" t="s">
        <v>49</v>
      </c>
      <c r="R17" s="21" t="s">
        <v>58</v>
      </c>
      <c r="S17" s="21" t="s">
        <v>73</v>
      </c>
      <c r="T17" s="4" t="s">
        <v>157</v>
      </c>
      <c r="U17" s="21"/>
      <c r="V17" s="21"/>
      <c r="W17" s="21" t="s">
        <v>186</v>
      </c>
      <c r="X17" s="19" t="s">
        <v>159</v>
      </c>
    </row>
    <row r="18" spans="2:24" ht="60">
      <c r="B18" s="19">
        <v>4</v>
      </c>
      <c r="C18" s="20" t="s">
        <v>171</v>
      </c>
      <c r="D18" s="20" t="s">
        <v>153</v>
      </c>
      <c r="E18" s="20"/>
      <c r="F18" s="20" t="s">
        <v>154</v>
      </c>
      <c r="G18" s="20" t="s">
        <v>155</v>
      </c>
      <c r="H18" s="21" t="s">
        <v>167</v>
      </c>
      <c r="I18" s="19" t="s">
        <v>156</v>
      </c>
      <c r="J18" s="21">
        <v>45</v>
      </c>
      <c r="K18" s="21">
        <v>40</v>
      </c>
      <c r="L18" s="21">
        <v>40</v>
      </c>
      <c r="M18" s="21">
        <v>35</v>
      </c>
      <c r="N18" s="21">
        <v>35</v>
      </c>
      <c r="O18" s="21">
        <v>30</v>
      </c>
      <c r="P18" s="21">
        <v>30</v>
      </c>
      <c r="Q18" s="21" t="s">
        <v>43</v>
      </c>
      <c r="R18" s="21" t="s">
        <v>58</v>
      </c>
      <c r="S18" s="21"/>
      <c r="T18" s="4" t="s">
        <v>157</v>
      </c>
      <c r="U18" s="21" t="s">
        <v>56</v>
      </c>
      <c r="V18" s="21"/>
      <c r="W18" s="21" t="s">
        <v>187</v>
      </c>
      <c r="X18" s="19" t="s">
        <v>159</v>
      </c>
    </row>
    <row r="19" spans="2:24" ht="60">
      <c r="B19" s="25">
        <v>4</v>
      </c>
      <c r="C19" s="25" t="s">
        <v>175</v>
      </c>
      <c r="D19" s="25" t="s">
        <v>153</v>
      </c>
      <c r="E19" s="25"/>
      <c r="F19" s="25" t="s">
        <v>154</v>
      </c>
      <c r="G19" s="25" t="s">
        <v>155</v>
      </c>
      <c r="H19" s="28" t="s">
        <v>167</v>
      </c>
      <c r="I19" s="25" t="s">
        <v>156</v>
      </c>
      <c r="J19" s="27">
        <v>0.78979999999999995</v>
      </c>
      <c r="K19" s="27">
        <v>0.78979999999999995</v>
      </c>
      <c r="L19" s="27">
        <v>0.78979999999999995</v>
      </c>
      <c r="M19" s="26">
        <v>0.78</v>
      </c>
      <c r="N19" s="25" t="s">
        <v>188</v>
      </c>
      <c r="O19" s="26">
        <v>0.77</v>
      </c>
      <c r="P19" s="26">
        <v>0.77</v>
      </c>
      <c r="Q19" s="25" t="s">
        <v>49</v>
      </c>
      <c r="R19" s="25" t="s">
        <v>58</v>
      </c>
      <c r="S19" s="25" t="s">
        <v>189</v>
      </c>
      <c r="T19" s="25" t="s">
        <v>157</v>
      </c>
      <c r="U19" s="25" t="s">
        <v>56</v>
      </c>
      <c r="V19" s="25"/>
      <c r="W19" s="25" t="s">
        <v>190</v>
      </c>
      <c r="X19" s="25" t="s">
        <v>179</v>
      </c>
    </row>
    <row r="20" spans="2:24" ht="60">
      <c r="B20" s="19">
        <v>4</v>
      </c>
      <c r="C20" s="20" t="s">
        <v>171</v>
      </c>
      <c r="D20" s="20" t="s">
        <v>153</v>
      </c>
      <c r="E20" s="20"/>
      <c r="F20" s="20" t="s">
        <v>154</v>
      </c>
      <c r="G20" s="20" t="s">
        <v>155</v>
      </c>
      <c r="H20" s="21" t="s">
        <v>167</v>
      </c>
      <c r="I20" s="19" t="s">
        <v>156</v>
      </c>
      <c r="J20" s="21">
        <v>88.48</v>
      </c>
      <c r="K20" s="21">
        <v>87</v>
      </c>
      <c r="L20" s="21">
        <v>86</v>
      </c>
      <c r="M20" s="21">
        <v>84</v>
      </c>
      <c r="N20" s="21">
        <v>82</v>
      </c>
      <c r="O20" s="21">
        <v>80</v>
      </c>
      <c r="P20" s="21">
        <v>78</v>
      </c>
      <c r="Q20" s="21" t="s">
        <v>49</v>
      </c>
      <c r="R20" s="21" t="s">
        <v>58</v>
      </c>
      <c r="S20" s="21"/>
      <c r="T20" s="4" t="s">
        <v>157</v>
      </c>
      <c r="U20" s="21" t="s">
        <v>56</v>
      </c>
      <c r="V20" s="21"/>
      <c r="W20" s="21" t="s">
        <v>191</v>
      </c>
      <c r="X20" s="19" t="s">
        <v>159</v>
      </c>
    </row>
    <row r="21" spans="2:24" ht="60">
      <c r="B21" s="5">
        <v>4</v>
      </c>
      <c r="C21" s="5" t="s">
        <v>175</v>
      </c>
      <c r="D21" s="5" t="s">
        <v>153</v>
      </c>
      <c r="E21" s="5"/>
      <c r="F21" s="5" t="s">
        <v>154</v>
      </c>
      <c r="G21" s="5" t="s">
        <v>155</v>
      </c>
      <c r="H21" s="6" t="s">
        <v>167</v>
      </c>
      <c r="I21" s="5" t="s">
        <v>156</v>
      </c>
      <c r="J21" s="6">
        <v>91.8</v>
      </c>
      <c r="K21" s="6">
        <v>90</v>
      </c>
      <c r="L21" s="6">
        <v>87</v>
      </c>
      <c r="M21" s="6">
        <v>84</v>
      </c>
      <c r="N21" s="6">
        <v>83.5</v>
      </c>
      <c r="O21" s="6">
        <v>83</v>
      </c>
      <c r="P21" s="6">
        <v>82.5</v>
      </c>
      <c r="Q21" s="6" t="s">
        <v>54</v>
      </c>
      <c r="R21" s="6" t="s">
        <v>58</v>
      </c>
      <c r="S21" s="6" t="s">
        <v>189</v>
      </c>
      <c r="T21" s="7" t="s">
        <v>157</v>
      </c>
      <c r="U21" s="6" t="s">
        <v>56</v>
      </c>
      <c r="V21" s="6"/>
      <c r="W21" s="6" t="s">
        <v>192</v>
      </c>
      <c r="X21" s="5" t="s">
        <v>179</v>
      </c>
    </row>
    <row r="22" spans="2:24" ht="60">
      <c r="B22" s="25">
        <v>4</v>
      </c>
      <c r="C22" s="25" t="s">
        <v>175</v>
      </c>
      <c r="D22" s="25" t="s">
        <v>153</v>
      </c>
      <c r="E22" s="25"/>
      <c r="F22" s="25" t="s">
        <v>154</v>
      </c>
      <c r="G22" s="25" t="s">
        <v>155</v>
      </c>
      <c r="H22" s="9" t="s">
        <v>162</v>
      </c>
      <c r="I22" s="25" t="s">
        <v>156</v>
      </c>
      <c r="J22" s="10">
        <v>0.2</v>
      </c>
      <c r="K22" s="10">
        <v>0.2</v>
      </c>
      <c r="L22" s="10">
        <v>0.2</v>
      </c>
      <c r="M22" s="10">
        <v>0.2</v>
      </c>
      <c r="N22" s="10">
        <v>0.2</v>
      </c>
      <c r="O22" s="10">
        <v>0.2</v>
      </c>
      <c r="P22" s="10">
        <v>0.2</v>
      </c>
      <c r="Q22" s="9" t="s">
        <v>49</v>
      </c>
      <c r="R22" s="9" t="s">
        <v>58</v>
      </c>
      <c r="S22" s="9" t="s">
        <v>55</v>
      </c>
      <c r="T22" s="25" t="s">
        <v>157</v>
      </c>
      <c r="U22" s="9" t="s">
        <v>56</v>
      </c>
      <c r="V22" s="25"/>
      <c r="W22" s="9" t="s">
        <v>193</v>
      </c>
      <c r="X22" s="25" t="s">
        <v>159</v>
      </c>
    </row>
    <row r="23" spans="2:24" ht="90">
      <c r="B23" s="25">
        <v>4</v>
      </c>
      <c r="C23" s="25" t="s">
        <v>175</v>
      </c>
      <c r="D23" s="25" t="s">
        <v>153</v>
      </c>
      <c r="E23" s="25"/>
      <c r="F23" s="25" t="s">
        <v>154</v>
      </c>
      <c r="G23" s="25" t="s">
        <v>155</v>
      </c>
      <c r="H23" s="25" t="s">
        <v>167</v>
      </c>
      <c r="I23" s="25" t="s">
        <v>156</v>
      </c>
      <c r="J23" s="25">
        <v>89.81</v>
      </c>
      <c r="K23" s="25">
        <v>89</v>
      </c>
      <c r="L23" s="25">
        <v>89</v>
      </c>
      <c r="M23" s="25">
        <v>89</v>
      </c>
      <c r="N23" s="25">
        <v>87</v>
      </c>
      <c r="O23" s="25">
        <v>85</v>
      </c>
      <c r="P23" s="25">
        <v>83</v>
      </c>
      <c r="Q23" s="25" t="s">
        <v>54</v>
      </c>
      <c r="R23" s="25" t="s">
        <v>58</v>
      </c>
      <c r="S23" s="25" t="s">
        <v>73</v>
      </c>
      <c r="T23" s="25" t="s">
        <v>157</v>
      </c>
      <c r="U23" s="25" t="s">
        <v>56</v>
      </c>
      <c r="V23" s="25"/>
      <c r="W23" s="9" t="s">
        <v>194</v>
      </c>
      <c r="X23" s="25" t="s">
        <v>195</v>
      </c>
    </row>
    <row r="24" spans="2:24" ht="60">
      <c r="B24" s="19">
        <v>4</v>
      </c>
      <c r="C24" s="20" t="s">
        <v>171</v>
      </c>
      <c r="D24" s="20" t="s">
        <v>153</v>
      </c>
      <c r="E24" s="20"/>
      <c r="F24" s="20" t="s">
        <v>154</v>
      </c>
      <c r="G24" s="20" t="s">
        <v>155</v>
      </c>
      <c r="H24" s="21" t="s">
        <v>167</v>
      </c>
      <c r="I24" s="19" t="s">
        <v>156</v>
      </c>
      <c r="J24" s="21">
        <v>48</v>
      </c>
      <c r="K24" s="21">
        <v>43</v>
      </c>
      <c r="L24" s="21">
        <v>38</v>
      </c>
      <c r="M24" s="21">
        <v>33</v>
      </c>
      <c r="N24" s="21">
        <v>28</v>
      </c>
      <c r="O24" s="21">
        <v>23</v>
      </c>
      <c r="P24" s="21">
        <v>18</v>
      </c>
      <c r="Q24" s="21" t="s">
        <v>49</v>
      </c>
      <c r="R24" s="21" t="s">
        <v>58</v>
      </c>
      <c r="S24" s="21"/>
      <c r="T24" s="4" t="s">
        <v>157</v>
      </c>
      <c r="U24" s="21" t="s">
        <v>56</v>
      </c>
      <c r="V24" s="21"/>
      <c r="W24" s="21" t="s">
        <v>196</v>
      </c>
      <c r="X24" s="19" t="s">
        <v>159</v>
      </c>
    </row>
    <row r="25" spans="2:24" ht="60">
      <c r="B25" s="19">
        <v>4</v>
      </c>
      <c r="C25" s="20" t="s">
        <v>171</v>
      </c>
      <c r="D25" s="20" t="s">
        <v>153</v>
      </c>
      <c r="E25" s="20"/>
      <c r="F25" s="20" t="s">
        <v>154</v>
      </c>
      <c r="G25" s="20" t="s">
        <v>155</v>
      </c>
      <c r="H25" s="21" t="s">
        <v>167</v>
      </c>
      <c r="I25" s="19" t="s">
        <v>156</v>
      </c>
      <c r="J25" s="21">
        <v>76.14</v>
      </c>
      <c r="K25" s="21">
        <v>76.14</v>
      </c>
      <c r="L25" s="21">
        <v>76.14</v>
      </c>
      <c r="M25" s="21">
        <v>76.14</v>
      </c>
      <c r="N25" s="21">
        <v>76.14</v>
      </c>
      <c r="O25" s="21">
        <v>75</v>
      </c>
      <c r="P25" s="21">
        <v>74</v>
      </c>
      <c r="Q25" s="21" t="s">
        <v>49</v>
      </c>
      <c r="R25" s="21" t="s">
        <v>58</v>
      </c>
      <c r="S25" s="21"/>
      <c r="T25" s="4" t="s">
        <v>157</v>
      </c>
      <c r="U25" s="21" t="s">
        <v>56</v>
      </c>
      <c r="V25" s="21"/>
      <c r="W25" s="21" t="s">
        <v>197</v>
      </c>
      <c r="X25" s="19" t="s">
        <v>159</v>
      </c>
    </row>
    <row r="26" spans="2:24" ht="60">
      <c r="B26" s="19">
        <v>4</v>
      </c>
      <c r="C26" s="20" t="s">
        <v>171</v>
      </c>
      <c r="D26" s="20" t="s">
        <v>153</v>
      </c>
      <c r="E26" s="20"/>
      <c r="F26" s="20" t="s">
        <v>154</v>
      </c>
      <c r="G26" s="20" t="s">
        <v>155</v>
      </c>
      <c r="H26" s="21" t="s">
        <v>167</v>
      </c>
      <c r="I26" s="19" t="s">
        <v>156</v>
      </c>
      <c r="J26" s="21">
        <v>68.510000000000005</v>
      </c>
      <c r="K26" s="21">
        <v>68.510000000000005</v>
      </c>
      <c r="L26" s="21">
        <v>68.510000000000005</v>
      </c>
      <c r="M26" s="21">
        <v>67.2</v>
      </c>
      <c r="N26" s="21">
        <v>65.3</v>
      </c>
      <c r="O26" s="21">
        <v>63.2</v>
      </c>
      <c r="P26" s="21">
        <v>61.66</v>
      </c>
      <c r="Q26" s="21" t="s">
        <v>49</v>
      </c>
      <c r="R26" s="21" t="s">
        <v>58</v>
      </c>
      <c r="S26" s="21" t="s">
        <v>198</v>
      </c>
      <c r="T26" s="4" t="s">
        <v>157</v>
      </c>
      <c r="U26" s="21" t="s">
        <v>56</v>
      </c>
      <c r="V26" s="21" t="s">
        <v>199</v>
      </c>
      <c r="W26" s="21" t="s">
        <v>200</v>
      </c>
      <c r="X26" s="19" t="s">
        <v>159</v>
      </c>
    </row>
    <row r="27" spans="2:24" ht="60">
      <c r="B27" s="11">
        <v>4</v>
      </c>
      <c r="C27" s="11" t="s">
        <v>201</v>
      </c>
      <c r="D27" s="11" t="s">
        <v>153</v>
      </c>
      <c r="E27" s="11"/>
      <c r="F27" s="11" t="s">
        <v>154</v>
      </c>
      <c r="G27" s="11" t="s">
        <v>155</v>
      </c>
      <c r="H27" s="11" t="s">
        <v>167</v>
      </c>
      <c r="I27" s="11" t="s">
        <v>156</v>
      </c>
      <c r="J27" s="12">
        <v>0.76870000000000005</v>
      </c>
      <c r="K27" s="12">
        <v>0.77864999999999995</v>
      </c>
      <c r="L27" s="12">
        <v>0.72500000000000009</v>
      </c>
      <c r="M27" s="12">
        <v>0.64999999999999991</v>
      </c>
      <c r="N27" s="12">
        <v>0.60000000000000009</v>
      </c>
      <c r="O27" s="12">
        <v>0.5</v>
      </c>
      <c r="P27" s="12">
        <v>0.38500000000000001</v>
      </c>
      <c r="Q27" s="11" t="s">
        <v>49</v>
      </c>
      <c r="R27" s="11" t="s">
        <v>58</v>
      </c>
      <c r="S27" s="11"/>
      <c r="T27" s="11" t="s">
        <v>157</v>
      </c>
      <c r="U27" s="11" t="s">
        <v>56</v>
      </c>
      <c r="V27" s="11"/>
      <c r="W27" s="11" t="s">
        <v>202</v>
      </c>
      <c r="X27" s="11" t="s">
        <v>159</v>
      </c>
    </row>
    <row r="28" spans="2:24" ht="60">
      <c r="B28" s="19">
        <v>4</v>
      </c>
      <c r="C28" s="20" t="s">
        <v>171</v>
      </c>
      <c r="D28" s="20" t="s">
        <v>153</v>
      </c>
      <c r="E28" s="20"/>
      <c r="F28" s="20" t="s">
        <v>154</v>
      </c>
      <c r="G28" s="20" t="s">
        <v>155</v>
      </c>
      <c r="H28" s="21" t="s">
        <v>167</v>
      </c>
      <c r="I28" s="19" t="s">
        <v>156</v>
      </c>
      <c r="J28" s="21">
        <v>40</v>
      </c>
      <c r="K28" s="21">
        <v>50</v>
      </c>
      <c r="L28" s="21">
        <v>60</v>
      </c>
      <c r="M28" s="21">
        <v>60</v>
      </c>
      <c r="N28" s="21">
        <v>70</v>
      </c>
      <c r="O28" s="21">
        <v>70</v>
      </c>
      <c r="P28" s="21">
        <v>80</v>
      </c>
      <c r="Q28" s="21" t="s">
        <v>49</v>
      </c>
      <c r="R28" s="21" t="s">
        <v>58</v>
      </c>
      <c r="S28" s="21"/>
      <c r="T28" s="4" t="s">
        <v>157</v>
      </c>
      <c r="U28" s="21"/>
      <c r="V28" s="21"/>
      <c r="W28" s="21" t="s">
        <v>203</v>
      </c>
      <c r="X28" s="19" t="s">
        <v>159</v>
      </c>
    </row>
    <row r="29" spans="2:24" ht="60">
      <c r="B29" s="19">
        <v>4</v>
      </c>
      <c r="C29" s="20" t="s">
        <v>171</v>
      </c>
      <c r="D29" s="20" t="s">
        <v>153</v>
      </c>
      <c r="E29" s="20"/>
      <c r="F29" s="20" t="s">
        <v>154</v>
      </c>
      <c r="G29" s="20" t="s">
        <v>155</v>
      </c>
      <c r="H29" s="21" t="s">
        <v>167</v>
      </c>
      <c r="I29" s="19" t="s">
        <v>156</v>
      </c>
      <c r="J29" s="21">
        <v>71.64</v>
      </c>
      <c r="K29" s="21">
        <v>70</v>
      </c>
      <c r="L29" s="21">
        <v>65</v>
      </c>
      <c r="M29" s="21">
        <v>60</v>
      </c>
      <c r="N29" s="21">
        <v>55</v>
      </c>
      <c r="O29" s="21">
        <v>50</v>
      </c>
      <c r="P29" s="21">
        <v>45</v>
      </c>
      <c r="Q29" s="21" t="s">
        <v>49</v>
      </c>
      <c r="R29" s="21" t="s">
        <v>58</v>
      </c>
      <c r="S29" s="21" t="s">
        <v>204</v>
      </c>
      <c r="T29" s="4" t="s">
        <v>157</v>
      </c>
      <c r="U29" s="21" t="s">
        <v>56</v>
      </c>
      <c r="V29" s="21"/>
      <c r="W29" s="21" t="s">
        <v>205</v>
      </c>
      <c r="X29" s="19" t="s">
        <v>159</v>
      </c>
    </row>
    <row r="30" spans="2:24" ht="60">
      <c r="B30" s="19">
        <v>4</v>
      </c>
      <c r="C30" s="20" t="s">
        <v>171</v>
      </c>
      <c r="D30" s="20" t="s">
        <v>153</v>
      </c>
      <c r="E30" s="20"/>
      <c r="F30" s="20" t="s">
        <v>154</v>
      </c>
      <c r="G30" s="20" t="s">
        <v>155</v>
      </c>
      <c r="H30" s="21" t="s">
        <v>167</v>
      </c>
      <c r="I30" s="19" t="s">
        <v>156</v>
      </c>
      <c r="J30" s="21">
        <v>68.42</v>
      </c>
      <c r="K30" s="21">
        <v>63</v>
      </c>
      <c r="L30" s="21">
        <v>57.58</v>
      </c>
      <c r="M30" s="21">
        <v>52.16</v>
      </c>
      <c r="N30" s="21">
        <v>46.74</v>
      </c>
      <c r="O30" s="21">
        <v>41.32</v>
      </c>
      <c r="P30" s="21">
        <v>35.9</v>
      </c>
      <c r="Q30" s="21" t="s">
        <v>49</v>
      </c>
      <c r="R30" s="21" t="s">
        <v>58</v>
      </c>
      <c r="S30" s="21"/>
      <c r="T30" s="4" t="s">
        <v>157</v>
      </c>
      <c r="U30" s="21" t="s">
        <v>56</v>
      </c>
      <c r="V30" s="21"/>
      <c r="W30" s="21" t="s">
        <v>206</v>
      </c>
      <c r="X30" s="19" t="s">
        <v>159</v>
      </c>
    </row>
    <row r="31" spans="2:24" ht="60">
      <c r="B31" s="19">
        <v>4</v>
      </c>
      <c r="C31" s="20" t="s">
        <v>171</v>
      </c>
      <c r="D31" s="20" t="s">
        <v>153</v>
      </c>
      <c r="E31" s="20"/>
      <c r="F31" s="20" t="s">
        <v>154</v>
      </c>
      <c r="G31" s="20" t="s">
        <v>155</v>
      </c>
      <c r="H31" s="21" t="s">
        <v>167</v>
      </c>
      <c r="I31" s="19" t="s">
        <v>156</v>
      </c>
      <c r="J31" s="21">
        <v>73.91</v>
      </c>
      <c r="K31" s="21">
        <v>70</v>
      </c>
      <c r="L31" s="21">
        <v>65</v>
      </c>
      <c r="M31" s="21">
        <v>60</v>
      </c>
      <c r="N31" s="21">
        <v>55</v>
      </c>
      <c r="O31" s="21">
        <v>50</v>
      </c>
      <c r="P31" s="21">
        <v>45</v>
      </c>
      <c r="Q31" s="21" t="s">
        <v>49</v>
      </c>
      <c r="R31" s="21" t="s">
        <v>58</v>
      </c>
      <c r="S31" s="21" t="s">
        <v>207</v>
      </c>
      <c r="T31" s="4" t="s">
        <v>157</v>
      </c>
      <c r="U31" s="21" t="s">
        <v>56</v>
      </c>
      <c r="V31" s="21" t="s">
        <v>208</v>
      </c>
      <c r="W31" s="21" t="s">
        <v>209</v>
      </c>
      <c r="X31" s="19" t="s">
        <v>159</v>
      </c>
    </row>
    <row r="32" spans="2:24" ht="60">
      <c r="B32" s="19">
        <v>4</v>
      </c>
      <c r="C32" s="20" t="s">
        <v>171</v>
      </c>
      <c r="D32" s="20" t="s">
        <v>153</v>
      </c>
      <c r="E32" s="20"/>
      <c r="F32" s="20" t="s">
        <v>154</v>
      </c>
      <c r="G32" s="20" t="s">
        <v>155</v>
      </c>
      <c r="H32" s="21" t="s">
        <v>167</v>
      </c>
      <c r="I32" s="19" t="s">
        <v>156</v>
      </c>
      <c r="J32" s="21">
        <v>82.86</v>
      </c>
      <c r="K32" s="21">
        <v>80</v>
      </c>
      <c r="L32" s="21">
        <v>78</v>
      </c>
      <c r="M32" s="21">
        <v>76</v>
      </c>
      <c r="N32" s="21">
        <v>74</v>
      </c>
      <c r="O32" s="21">
        <v>73</v>
      </c>
      <c r="P32" s="21">
        <v>72</v>
      </c>
      <c r="Q32" s="21" t="s">
        <v>49</v>
      </c>
      <c r="R32" s="21" t="s">
        <v>58</v>
      </c>
      <c r="S32" s="21"/>
      <c r="T32" s="4" t="s">
        <v>157</v>
      </c>
      <c r="U32" s="21"/>
      <c r="V32" s="21"/>
      <c r="W32" s="21" t="s">
        <v>210</v>
      </c>
      <c r="X32" s="19" t="s">
        <v>159</v>
      </c>
    </row>
    <row r="33" spans="2:24" ht="60">
      <c r="B33" s="19">
        <v>4</v>
      </c>
      <c r="C33" s="20" t="s">
        <v>171</v>
      </c>
      <c r="D33" s="20" t="s">
        <v>153</v>
      </c>
      <c r="E33" s="20"/>
      <c r="F33" s="20" t="s">
        <v>154</v>
      </c>
      <c r="G33" s="20" t="s">
        <v>155</v>
      </c>
      <c r="H33" s="21" t="s">
        <v>167</v>
      </c>
      <c r="I33" s="19" t="s">
        <v>156</v>
      </c>
      <c r="J33" s="21">
        <v>84.91</v>
      </c>
      <c r="K33" s="21">
        <v>83</v>
      </c>
      <c r="L33" s="21">
        <v>82</v>
      </c>
      <c r="M33" s="21">
        <v>81</v>
      </c>
      <c r="N33" s="21">
        <v>80</v>
      </c>
      <c r="O33" s="21">
        <v>79</v>
      </c>
      <c r="P33" s="21">
        <v>79</v>
      </c>
      <c r="Q33" s="21" t="s">
        <v>49</v>
      </c>
      <c r="R33" s="21" t="s">
        <v>58</v>
      </c>
      <c r="S33" s="21"/>
      <c r="T33" s="4" t="s">
        <v>157</v>
      </c>
      <c r="U33" s="21" t="s">
        <v>56</v>
      </c>
      <c r="V33" s="21"/>
      <c r="W33" s="21" t="s">
        <v>211</v>
      </c>
      <c r="X33" s="19" t="s">
        <v>159</v>
      </c>
    </row>
    <row r="34" spans="2:24" ht="60">
      <c r="B34" s="19">
        <v>4</v>
      </c>
      <c r="C34" s="20" t="s">
        <v>171</v>
      </c>
      <c r="D34" s="20" t="s">
        <v>153</v>
      </c>
      <c r="E34" s="20"/>
      <c r="F34" s="20" t="s">
        <v>154</v>
      </c>
      <c r="G34" s="20" t="s">
        <v>155</v>
      </c>
      <c r="H34" s="21" t="s">
        <v>167</v>
      </c>
      <c r="I34" s="19" t="s">
        <v>156</v>
      </c>
      <c r="J34" s="2">
        <v>0.67349999999999999</v>
      </c>
      <c r="K34" s="24">
        <v>0.67</v>
      </c>
      <c r="L34" s="24">
        <v>0.67</v>
      </c>
      <c r="M34" s="2">
        <v>0.67349999999999999</v>
      </c>
      <c r="N34" s="2">
        <v>0.67300000000000004</v>
      </c>
      <c r="O34" s="2">
        <v>0.66</v>
      </c>
      <c r="P34" s="24">
        <v>0.66</v>
      </c>
      <c r="Q34" s="21" t="s">
        <v>49</v>
      </c>
      <c r="R34" s="21" t="s">
        <v>58</v>
      </c>
      <c r="S34" s="21"/>
      <c r="T34" s="4" t="s">
        <v>157</v>
      </c>
      <c r="U34" s="21" t="s">
        <v>56</v>
      </c>
      <c r="V34" s="21"/>
      <c r="W34" s="21" t="s">
        <v>212</v>
      </c>
      <c r="X34" s="19" t="s">
        <v>159</v>
      </c>
    </row>
    <row r="35" spans="2:24" ht="60">
      <c r="B35" s="19">
        <v>4</v>
      </c>
      <c r="C35" s="20" t="s">
        <v>171</v>
      </c>
      <c r="D35" s="20" t="s">
        <v>153</v>
      </c>
      <c r="E35" s="20"/>
      <c r="F35" s="20" t="s">
        <v>154</v>
      </c>
      <c r="G35" s="20" t="s">
        <v>155</v>
      </c>
      <c r="H35" s="21" t="s">
        <v>167</v>
      </c>
      <c r="I35" s="19" t="s">
        <v>156</v>
      </c>
      <c r="J35" s="21">
        <v>49.38</v>
      </c>
      <c r="K35" s="21">
        <v>48.38</v>
      </c>
      <c r="L35" s="21">
        <v>47.38</v>
      </c>
      <c r="M35" s="21">
        <v>46.38</v>
      </c>
      <c r="N35" s="21">
        <v>45.38</v>
      </c>
      <c r="O35" s="21">
        <v>44.38</v>
      </c>
      <c r="P35" s="21">
        <v>43.38</v>
      </c>
      <c r="Q35" s="21" t="s">
        <v>49</v>
      </c>
      <c r="R35" s="21" t="s">
        <v>58</v>
      </c>
      <c r="S35" s="21"/>
      <c r="T35" s="4" t="s">
        <v>157</v>
      </c>
      <c r="U35" s="21" t="s">
        <v>56</v>
      </c>
      <c r="V35" s="21"/>
      <c r="W35" s="21" t="s">
        <v>213</v>
      </c>
      <c r="X35" s="19" t="s">
        <v>159</v>
      </c>
    </row>
    <row r="36" spans="2:24" ht="60">
      <c r="B36" s="13">
        <v>4</v>
      </c>
      <c r="C36" s="13" t="s">
        <v>214</v>
      </c>
      <c r="D36" s="13" t="s">
        <v>153</v>
      </c>
      <c r="E36" s="13"/>
      <c r="F36" s="13" t="s">
        <v>154</v>
      </c>
      <c r="G36" s="13" t="s">
        <v>155</v>
      </c>
      <c r="H36" s="13" t="s">
        <v>167</v>
      </c>
      <c r="I36" s="13" t="s">
        <v>156</v>
      </c>
      <c r="J36" s="13">
        <v>92.16</v>
      </c>
      <c r="K36" s="13">
        <v>92.16</v>
      </c>
      <c r="L36" s="13">
        <v>92.16</v>
      </c>
      <c r="M36" s="13">
        <v>92.16</v>
      </c>
      <c r="N36" s="13">
        <v>90</v>
      </c>
      <c r="O36" s="13">
        <v>88</v>
      </c>
      <c r="P36" s="13">
        <v>86</v>
      </c>
      <c r="Q36" s="13" t="s">
        <v>49</v>
      </c>
      <c r="R36" s="13" t="s">
        <v>58</v>
      </c>
      <c r="S36" s="13" t="s">
        <v>72</v>
      </c>
      <c r="T36" s="13" t="s">
        <v>157</v>
      </c>
      <c r="U36" s="13" t="s">
        <v>56</v>
      </c>
      <c r="V36" s="13" t="s">
        <v>215</v>
      </c>
      <c r="W36" s="13" t="s">
        <v>216</v>
      </c>
      <c r="X36" s="13" t="s">
        <v>159</v>
      </c>
    </row>
    <row r="37" spans="2:24" ht="60">
      <c r="B37" s="19">
        <v>4</v>
      </c>
      <c r="C37" s="20" t="s">
        <v>171</v>
      </c>
      <c r="D37" s="20" t="s">
        <v>153</v>
      </c>
      <c r="E37" s="20"/>
      <c r="F37" s="20" t="s">
        <v>154</v>
      </c>
      <c r="G37" s="20" t="s">
        <v>155</v>
      </c>
      <c r="H37" s="21"/>
      <c r="I37" s="19" t="s">
        <v>156</v>
      </c>
      <c r="J37" s="21">
        <v>64.23</v>
      </c>
      <c r="K37" s="21">
        <v>64</v>
      </c>
      <c r="L37" s="21">
        <v>63</v>
      </c>
      <c r="M37" s="21">
        <v>62</v>
      </c>
      <c r="N37" s="21">
        <v>61</v>
      </c>
      <c r="O37" s="21">
        <v>60</v>
      </c>
      <c r="P37" s="21">
        <v>59</v>
      </c>
      <c r="Q37" s="21" t="s">
        <v>49</v>
      </c>
      <c r="R37" s="21" t="s">
        <v>58</v>
      </c>
      <c r="S37" s="21"/>
      <c r="T37" s="4" t="s">
        <v>157</v>
      </c>
      <c r="U37" s="21"/>
      <c r="V37" s="21"/>
      <c r="W37" s="21" t="s">
        <v>217</v>
      </c>
      <c r="X37" s="19" t="s">
        <v>159</v>
      </c>
    </row>
    <row r="38" spans="2:24" ht="60">
      <c r="B38" s="19">
        <v>4</v>
      </c>
      <c r="C38" s="20" t="s">
        <v>171</v>
      </c>
      <c r="D38" s="20" t="s">
        <v>153</v>
      </c>
      <c r="E38" s="20"/>
      <c r="F38" s="20" t="s">
        <v>154</v>
      </c>
      <c r="G38" s="20" t="s">
        <v>155</v>
      </c>
      <c r="H38" s="21" t="s">
        <v>167</v>
      </c>
      <c r="I38" s="19" t="s">
        <v>156</v>
      </c>
      <c r="J38" s="21">
        <v>54.93</v>
      </c>
      <c r="K38" s="21">
        <v>54</v>
      </c>
      <c r="L38" s="21">
        <v>54</v>
      </c>
      <c r="M38" s="21">
        <v>53</v>
      </c>
      <c r="N38" s="21">
        <v>53</v>
      </c>
      <c r="O38" s="21">
        <v>53</v>
      </c>
      <c r="P38" s="21">
        <v>52</v>
      </c>
      <c r="Q38" s="21" t="s">
        <v>43</v>
      </c>
      <c r="R38" s="21" t="s">
        <v>58</v>
      </c>
      <c r="S38" s="21"/>
      <c r="T38" s="4" t="s">
        <v>157</v>
      </c>
      <c r="U38" s="21"/>
      <c r="V38" s="21"/>
      <c r="W38" s="21" t="s">
        <v>218</v>
      </c>
      <c r="X38" s="19" t="s">
        <v>159</v>
      </c>
    </row>
    <row r="39" spans="2:24" ht="60">
      <c r="B39" s="25">
        <v>4</v>
      </c>
      <c r="C39" s="25" t="s">
        <v>175</v>
      </c>
      <c r="D39" s="25" t="s">
        <v>153</v>
      </c>
      <c r="E39" s="25"/>
      <c r="F39" s="25" t="s">
        <v>154</v>
      </c>
      <c r="G39" s="25" t="s">
        <v>155</v>
      </c>
      <c r="H39" s="25" t="s">
        <v>167</v>
      </c>
      <c r="I39" s="25" t="s">
        <v>156</v>
      </c>
      <c r="J39" s="27">
        <v>0.74360000000000004</v>
      </c>
      <c r="K39" s="17">
        <v>0.74</v>
      </c>
      <c r="L39" s="17">
        <v>0.74</v>
      </c>
      <c r="M39" s="17">
        <v>0.7</v>
      </c>
      <c r="N39" s="17">
        <v>0.65</v>
      </c>
      <c r="O39" s="17">
        <v>0.6</v>
      </c>
      <c r="P39" s="17">
        <v>0.6</v>
      </c>
      <c r="Q39" s="25" t="s">
        <v>54</v>
      </c>
      <c r="R39" s="25" t="s">
        <v>58</v>
      </c>
      <c r="S39" s="25" t="s">
        <v>73</v>
      </c>
      <c r="T39" s="25" t="s">
        <v>157</v>
      </c>
      <c r="U39" s="25" t="s">
        <v>56</v>
      </c>
      <c r="V39" s="25"/>
      <c r="W39" s="25" t="s">
        <v>219</v>
      </c>
      <c r="X39" s="25" t="s">
        <v>179</v>
      </c>
    </row>
    <row r="40" spans="2:24" ht="60">
      <c r="B40" s="32">
        <v>4</v>
      </c>
      <c r="C40" s="31" t="s">
        <v>166</v>
      </c>
      <c r="D40" s="31" t="s">
        <v>153</v>
      </c>
      <c r="E40" s="31"/>
      <c r="F40" s="31" t="s">
        <v>154</v>
      </c>
      <c r="G40" s="31" t="s">
        <v>155</v>
      </c>
      <c r="H40" s="29" t="s">
        <v>172</v>
      </c>
      <c r="I40" s="32" t="s">
        <v>156</v>
      </c>
      <c r="J40" s="29">
        <v>64.13</v>
      </c>
      <c r="K40" s="29">
        <v>64</v>
      </c>
      <c r="L40" s="29">
        <v>63.7</v>
      </c>
      <c r="M40" s="29">
        <v>63.4</v>
      </c>
      <c r="N40" s="29">
        <v>63</v>
      </c>
      <c r="O40" s="29">
        <v>62</v>
      </c>
      <c r="P40" s="29">
        <v>61</v>
      </c>
      <c r="Q40" s="29" t="s">
        <v>49</v>
      </c>
      <c r="R40" s="29" t="s">
        <v>58</v>
      </c>
      <c r="S40" s="29" t="s">
        <v>220</v>
      </c>
      <c r="T40" s="30" t="s">
        <v>157</v>
      </c>
      <c r="U40" s="29" t="s">
        <v>56</v>
      </c>
      <c r="V40" s="29"/>
      <c r="W40" s="29" t="s">
        <v>221</v>
      </c>
      <c r="X40" s="32" t="s">
        <v>159</v>
      </c>
    </row>
  </sheetData>
  <dataValidations count="1">
    <dataValidation type="decimal" allowBlank="1" showInputMessage="1" prompt="Apenas números - Apenas números" sqref="J27:P27">
      <formula1>0</formula1>
      <formula2>10000000000000000</formula2>
    </dataValidation>
  </dataValidations>
  <hyperlinks>
    <hyperlink ref="A1" location="MENU!A1" display="MENU"/>
  </hyperlinks>
  <pageMargins left="0.511811024" right="0.511811024" top="0.78740157499999996" bottom="0.78740157499999996" header="0.31496062000000002" footer="0.31496062000000002"/>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listas_suspensas!$I$3:$I$19</xm:f>
          </x14:formula1>
          <xm:sqref>R4</xm:sqref>
        </x14:dataValidation>
        <x14:dataValidation type="list" allowBlank="1" showInputMessage="1" showErrorMessage="1">
          <x14:formula1>
            <xm:f>listas_suspensas!$F$3:$F$5</xm:f>
          </x14:formula1>
          <xm:sqref>Q4</xm:sqref>
        </x14:dataValidation>
        <x14:dataValidation type="list" allowBlank="1" showInputMessage="1" showErrorMessage="1">
          <x14:formula1>
            <xm:f>listas_suspensas!$L$3:$L$7</xm:f>
          </x14:formula1>
          <xm:sqref>U4</xm:sqref>
        </x14:dataValidation>
        <x14:dataValidation type="list" allowBlank="1" showInputMessage="1" showErrorMessage="1">
          <x14:formula1>
            <xm:f>listas_suspensas!$C$9:$C$10</xm:f>
          </x14:formula1>
          <xm:sqref>H4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7"/>
  <dimension ref="B1:X8"/>
  <sheetViews>
    <sheetView workbookViewId="0">
      <selection activeCell="B3" sqref="B3"/>
    </sheetView>
  </sheetViews>
  <sheetFormatPr defaultColWidth="49.42578125" defaultRowHeight="15"/>
  <cols>
    <col min="1" max="1" width="7.42578125" customWidth="1"/>
    <col min="2" max="2" width="32.85546875" bestFit="1" customWidth="1"/>
    <col min="3" max="3" width="9.28515625" bestFit="1" customWidth="1"/>
    <col min="4" max="4" width="21.7109375" bestFit="1" customWidth="1"/>
    <col min="5" max="5" width="17.85546875" bestFit="1" customWidth="1"/>
    <col min="6" max="6" width="10.28515625" bestFit="1" customWidth="1"/>
    <col min="7" max="7" width="38" bestFit="1" customWidth="1"/>
    <col min="8" max="8" width="24.5703125" bestFit="1" customWidth="1"/>
    <col min="9" max="9" width="30.5703125" bestFit="1" customWidth="1"/>
    <col min="10" max="10" width="19" customWidth="1"/>
    <col min="11" max="16" width="15.5703125" bestFit="1" customWidth="1"/>
    <col min="17" max="17" width="43" bestFit="1" customWidth="1"/>
    <col min="18" max="18" width="43.7109375" bestFit="1" customWidth="1"/>
    <col min="19" max="19" width="46.85546875" bestFit="1" customWidth="1"/>
    <col min="20" max="20" width="43.7109375" bestFit="1" customWidth="1"/>
    <col min="21" max="21" width="32.5703125" bestFit="1" customWidth="1"/>
    <col min="22" max="22" width="16.28515625" bestFit="1" customWidth="1"/>
    <col min="23" max="23" width="43.7109375" bestFit="1" customWidth="1"/>
    <col min="24" max="24" width="18" bestFit="1" customWidth="1"/>
  </cols>
  <sheetData>
    <row r="1" spans="2:24" s="1" customFormat="1"/>
    <row r="2" spans="2:24" s="1" customFormat="1">
      <c r="B2" s="37" t="s">
        <v>129</v>
      </c>
    </row>
    <row r="3" spans="2:24" s="1" customFormat="1" ht="60">
      <c r="B3" s="22" t="s">
        <v>130</v>
      </c>
      <c r="C3" s="22" t="s">
        <v>131</v>
      </c>
      <c r="D3" s="22" t="s">
        <v>132</v>
      </c>
      <c r="E3" s="22" t="s">
        <v>133</v>
      </c>
      <c r="F3" s="22" t="s">
        <v>134</v>
      </c>
      <c r="G3" s="22" t="s">
        <v>135</v>
      </c>
      <c r="H3" s="22" t="s">
        <v>136</v>
      </c>
      <c r="I3" s="22" t="s">
        <v>137</v>
      </c>
      <c r="J3" s="23" t="s">
        <v>138</v>
      </c>
      <c r="K3" s="23" t="s">
        <v>139</v>
      </c>
      <c r="L3" s="23" t="s">
        <v>140</v>
      </c>
      <c r="M3" s="23" t="s">
        <v>141</v>
      </c>
      <c r="N3" s="23" t="s">
        <v>142</v>
      </c>
      <c r="O3" s="23" t="s">
        <v>143</v>
      </c>
      <c r="P3" s="23" t="s">
        <v>144</v>
      </c>
      <c r="Q3" s="22" t="s">
        <v>145</v>
      </c>
      <c r="R3" s="22" t="s">
        <v>146</v>
      </c>
      <c r="S3" s="22" t="s">
        <v>147</v>
      </c>
      <c r="T3" s="22" t="s">
        <v>148</v>
      </c>
      <c r="U3" s="22" t="s">
        <v>149</v>
      </c>
      <c r="V3" s="22" t="s">
        <v>150</v>
      </c>
      <c r="W3" s="22" t="s">
        <v>151</v>
      </c>
      <c r="X3" s="22" t="s">
        <v>152</v>
      </c>
    </row>
    <row r="4" spans="2:24" s="1" customFormat="1">
      <c r="B4" s="13"/>
      <c r="C4" s="38"/>
      <c r="D4" s="13"/>
      <c r="E4" s="13"/>
      <c r="F4" s="13"/>
      <c r="G4" s="13"/>
      <c r="H4" s="13"/>
      <c r="I4" s="13"/>
      <c r="J4" s="13"/>
      <c r="K4" s="13"/>
      <c r="L4" s="13"/>
      <c r="M4" s="13"/>
      <c r="N4" s="13"/>
      <c r="O4" s="13"/>
      <c r="P4" s="13"/>
      <c r="Q4" s="13"/>
      <c r="R4" s="13"/>
      <c r="S4" s="13"/>
      <c r="T4" s="13"/>
      <c r="U4" s="13"/>
      <c r="V4" s="13"/>
      <c r="W4" s="13"/>
      <c r="X4" s="13"/>
    </row>
    <row r="5" spans="2:24" s="1" customFormat="1"/>
    <row r="6" spans="2:24" s="1" customFormat="1"/>
    <row r="7" spans="2:24" s="1" customFormat="1">
      <c r="B7" s="37" t="s">
        <v>160</v>
      </c>
    </row>
    <row r="8" spans="2:24" s="1" customFormat="1" ht="60">
      <c r="B8" s="22" t="s">
        <v>130</v>
      </c>
      <c r="C8" s="22" t="s">
        <v>131</v>
      </c>
      <c r="D8" s="22" t="s">
        <v>132</v>
      </c>
      <c r="E8" s="22" t="s">
        <v>133</v>
      </c>
      <c r="F8" s="22" t="s">
        <v>134</v>
      </c>
      <c r="G8" s="22" t="s">
        <v>135</v>
      </c>
      <c r="H8" s="22" t="s">
        <v>136</v>
      </c>
      <c r="I8" s="22" t="s">
        <v>137</v>
      </c>
      <c r="J8" s="23" t="s">
        <v>138</v>
      </c>
      <c r="K8" s="23" t="s">
        <v>139</v>
      </c>
      <c r="L8" s="23" t="s">
        <v>140</v>
      </c>
      <c r="M8" s="23" t="s">
        <v>141</v>
      </c>
      <c r="N8" s="23" t="s">
        <v>142</v>
      </c>
      <c r="O8" s="23" t="s">
        <v>143</v>
      </c>
      <c r="P8" s="23" t="s">
        <v>144</v>
      </c>
      <c r="Q8" s="22" t="s">
        <v>145</v>
      </c>
      <c r="R8" s="22" t="s">
        <v>146</v>
      </c>
      <c r="S8" s="22" t="s">
        <v>147</v>
      </c>
      <c r="T8" s="22" t="s">
        <v>148</v>
      </c>
      <c r="U8" s="22" t="s">
        <v>149</v>
      </c>
      <c r="V8" s="22" t="s">
        <v>150</v>
      </c>
      <c r="W8" s="22" t="s">
        <v>151</v>
      </c>
      <c r="X8" s="22" t="s">
        <v>152</v>
      </c>
    </row>
  </sheetData>
  <pageMargins left="0.511811024" right="0.511811024" top="0.78740157499999996" bottom="0.78740157499999996" header="0.31496062000000002" footer="0.31496062000000002"/>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listas_suspensas!$C$9:$C$10</xm:f>
          </x14:formula1>
          <xm:sqref>H4</xm:sqref>
        </x14:dataValidation>
        <x14:dataValidation type="list" allowBlank="1" showInputMessage="1" showErrorMessage="1">
          <x14:formula1>
            <xm:f>listas_suspensas!$L$3:$L$7</xm:f>
          </x14:formula1>
          <xm:sqref>U4</xm:sqref>
        </x14:dataValidation>
        <x14:dataValidation type="list" allowBlank="1" showInputMessage="1" showErrorMessage="1">
          <x14:formula1>
            <xm:f>listas_suspensas!$F$3:$F$5</xm:f>
          </x14:formula1>
          <xm:sqref>Q4</xm:sqref>
        </x14:dataValidation>
        <x14:dataValidation type="list" allowBlank="1" showInputMessage="1" showErrorMessage="1">
          <x14:formula1>
            <xm:f>listas_suspensas!$I$3:$I$19</xm:f>
          </x14:formula1>
          <xm:sqref>R4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8"/>
  <dimension ref="A1"/>
  <sheetViews>
    <sheetView workbookViewId="0">
      <selection activeCell="K20" sqref="K20"/>
    </sheetView>
  </sheetViews>
  <sheetFormatPr defaultRowHeight="15"/>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9"/>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0"/>
  <dimension ref="A1"/>
  <sheetViews>
    <sheetView workbookViewId="0">
      <selection activeCell="D18" sqref="D18"/>
    </sheetView>
  </sheetViews>
  <sheetFormatPr defaultRowHeight="15"/>
  <sheetData/>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1"/>
  <dimension ref="A1"/>
  <sheetViews>
    <sheetView workbookViewId="0">
      <selection activeCell="D20" sqref="D20"/>
    </sheetView>
  </sheetViews>
  <sheetFormatPr defaultRowHeight="15"/>
  <sheetData>
    <row r="1" spans="1:1">
      <c r="A1" t="s">
        <v>222</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23</vt:i4>
      </vt:variant>
    </vt:vector>
  </HeadingPairs>
  <TitlesOfParts>
    <vt:vector size="23" baseType="lpstr">
      <vt:lpstr>MENU</vt:lpstr>
      <vt:lpstr>Instruções</vt:lpstr>
      <vt:lpstr>listas_suspensas</vt:lpstr>
      <vt:lpstr>4 - %_Evasão_cot</vt:lpstr>
      <vt:lpstr>5 - %_Retenção</vt:lpstr>
      <vt:lpstr>6 - %_Retenção_cot</vt:lpstr>
      <vt:lpstr>7 - %_EaD</vt:lpstr>
      <vt:lpstr>8 - %_Desemp.</vt:lpstr>
      <vt:lpstr>9 - %_Ocios</vt:lpstr>
      <vt:lpstr>10 - %_Projet</vt:lpstr>
      <vt:lpstr>11 - %_Mob.nac.</vt:lpstr>
      <vt:lpstr>12 - %_Enade</vt:lpstr>
      <vt:lpstr>13 - %_CPC</vt:lpstr>
      <vt:lpstr>14 - %_Inic.cient</vt:lpstr>
      <vt:lpstr>15 - %_Envolv.ext.</vt:lpstr>
      <vt:lpstr>16 - %_Empr. </vt:lpstr>
      <vt:lpstr>17 - %_Diepafro</vt:lpstr>
      <vt:lpstr>18 - %_Empreend.</vt:lpstr>
      <vt:lpstr>19 - %_Sustent.</vt:lpstr>
      <vt:lpstr>28.1 - Novas metas aprovadas</vt:lpstr>
      <vt:lpstr>Gestão de Pessoas</vt:lpstr>
      <vt:lpstr>Lista</vt:lpstr>
      <vt:lpstr>Listas suspensas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Lucas Barreto</dc:creator>
  <cp:keywords/>
  <dc:description/>
  <cp:lastModifiedBy>Taiza Rita Bertoldi Buzatto</cp:lastModifiedBy>
  <cp:revision/>
  <dcterms:created xsi:type="dcterms:W3CDTF">2021-10-07T11:50:48Z</dcterms:created>
  <dcterms:modified xsi:type="dcterms:W3CDTF">2023-01-30T12:22:05Z</dcterms:modified>
  <cp:category/>
  <cp:contentStatus/>
</cp:coreProperties>
</file>