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inah\Downloads\"/>
    </mc:Choice>
  </mc:AlternateContent>
  <bookViews>
    <workbookView xWindow="0" yWindow="0" windowWidth="20490" windowHeight="7230"/>
  </bookViews>
  <sheets>
    <sheet name="2025" sheetId="1" r:id="rId1"/>
    <sheet name="Perfil dos estudantes ES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5" i="1"/>
  <c r="H19" i="1"/>
  <c r="G15" i="1"/>
  <c r="F15" i="1"/>
  <c r="F20" i="1" l="1"/>
  <c r="H20" i="1"/>
  <c r="G20" i="1"/>
</calcChain>
</file>

<file path=xl/sharedStrings.xml><?xml version="1.0" encoding="utf-8"?>
<sst xmlns="http://schemas.openxmlformats.org/spreadsheetml/2006/main" count="62" uniqueCount="45">
  <si>
    <t>Educação Profissional</t>
  </si>
  <si>
    <t>Modalidade</t>
  </si>
  <si>
    <t xml:space="preserve">Cursos </t>
  </si>
  <si>
    <t xml:space="preserve">Duração </t>
  </si>
  <si>
    <t>Turno</t>
  </si>
  <si>
    <t xml:space="preserve">Vagas Anuais </t>
  </si>
  <si>
    <t xml:space="preserve">Matriculados </t>
  </si>
  <si>
    <t>Concluintes</t>
  </si>
  <si>
    <t>Cursos regulares</t>
  </si>
  <si>
    <t>Tecnologia</t>
  </si>
  <si>
    <t xml:space="preserve">Análises Clínicas </t>
  </si>
  <si>
    <t>Integral</t>
  </si>
  <si>
    <t xml:space="preserve">Controle Ambiental </t>
  </si>
  <si>
    <t>Vespertino</t>
  </si>
  <si>
    <t xml:space="preserve">Enfermagem </t>
  </si>
  <si>
    <t>Meio Ambiente (Subsequente)</t>
  </si>
  <si>
    <t xml:space="preserve">Prótese Dentária </t>
  </si>
  <si>
    <t xml:space="preserve">Saúde Bucal </t>
  </si>
  <si>
    <t>Segurança do Trabalho</t>
  </si>
  <si>
    <t>Total</t>
  </si>
  <si>
    <t>Cursos esporádicos</t>
  </si>
  <si>
    <t>Formação Inicial e Continuada - FIC</t>
  </si>
  <si>
    <t>Total (regulares + esporádicos)</t>
  </si>
  <si>
    <t xml:space="preserve">Feminino </t>
  </si>
  <si>
    <t>Masculino</t>
  </si>
  <si>
    <t>Não declarada</t>
  </si>
  <si>
    <t>Branca</t>
  </si>
  <si>
    <t>Menor que 18 anos</t>
  </si>
  <si>
    <t>Entre 18 e 24</t>
  </si>
  <si>
    <t>Entre 25 e 39</t>
  </si>
  <si>
    <t>Entre 40 e 59</t>
  </si>
  <si>
    <t>Acima de 60</t>
  </si>
  <si>
    <t>Eletricista Instalador Predial de Baixa Tensão</t>
  </si>
  <si>
    <t>Maquiador</t>
  </si>
  <si>
    <t>Meio Ambiente</t>
  </si>
  <si>
    <t>Meio Ambiente (Concomitante)</t>
  </si>
  <si>
    <t>1 ano e meio</t>
  </si>
  <si>
    <t>2 anos</t>
  </si>
  <si>
    <t xml:space="preserve">2 anos </t>
  </si>
  <si>
    <t>Noturno</t>
  </si>
  <si>
    <t>Vespertino/ Noturno</t>
  </si>
  <si>
    <t>1 ano</t>
  </si>
  <si>
    <t>2,5 meses</t>
  </si>
  <si>
    <t>Negra/parda</t>
  </si>
  <si>
    <t>Oriental/Amarela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</si>
</sst>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0" fillId="0" borderId="0" xfId="1" applyFont="1"/>
    <xf numFmtId="0" fontId="5" fillId="0" borderId="1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9" fontId="0" fillId="0" borderId="0" xfId="1" applyFont="1"/>
    <xf numFmtId="164" fontId="0" fillId="0" borderId="0" xfId="1" applyNumberFormat="1" applyFont="1"/>
    <xf numFmtId="0" fontId="5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 readingOrder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Faixa etária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estudantes ESTES'!$H$25:$L$25</c:f>
              <c:strCache>
                <c:ptCount val="5"/>
                <c:pt idx="0">
                  <c:v>Menor que 18 anos</c:v>
                </c:pt>
                <c:pt idx="1">
                  <c:v>Entre 18 e 24</c:v>
                </c:pt>
                <c:pt idx="2">
                  <c:v>Entre 25 e 39</c:v>
                </c:pt>
                <c:pt idx="3">
                  <c:v>Entre 40 e 59</c:v>
                </c:pt>
                <c:pt idx="4">
                  <c:v>Acima de 60</c:v>
                </c:pt>
              </c:strCache>
            </c:strRef>
          </c:cat>
          <c:val>
            <c:numRef>
              <c:f>'Perfil dos estudantes ESTES'!$H$26:$L$26</c:f>
              <c:numCache>
                <c:formatCode>0.0%</c:formatCode>
                <c:ptCount val="5"/>
                <c:pt idx="0">
                  <c:v>4.3909348441926344E-2</c:v>
                </c:pt>
                <c:pt idx="1">
                  <c:v>0.21246458923512748</c:v>
                </c:pt>
                <c:pt idx="2">
                  <c:v>0.44759206798866857</c:v>
                </c:pt>
                <c:pt idx="3">
                  <c:v>0.28045325779036828</c:v>
                </c:pt>
                <c:pt idx="4">
                  <c:v>1.5580736543909348E-2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C-4A05-89A0-D9BC5E7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724224128"/>
        <c:axId val="1724230784"/>
        <c:axId val="0"/>
      </c:bar3DChart>
      <c:catAx>
        <c:axId val="172422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4230784"/>
        <c:crosses val="autoZero"/>
        <c:auto val="1"/>
        <c:lblAlgn val="ctr"/>
        <c:lblOffset val="100"/>
        <c:noMultiLvlLbl val="0"/>
      </c:catAx>
      <c:valAx>
        <c:axId val="17242307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72422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467-475E-93B4-99C9EBC49F9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467-475E-93B4-99C9EBC49F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'Perfil dos estudantes ESTES'!$B$3:$C$3</c:f>
              <c:strCache>
                <c:ptCount val="2"/>
                <c:pt idx="0">
                  <c:v>Feminino </c:v>
                </c:pt>
                <c:pt idx="1">
                  <c:v>Masculino</c:v>
                </c:pt>
              </c:strCache>
            </c:strRef>
          </c:cat>
          <c:val>
            <c:numRef>
              <c:f>'Perfil dos estudantes ESTES'!$B$4:$C$4</c:f>
              <c:numCache>
                <c:formatCode>0%</c:formatCode>
                <c:ptCount val="2"/>
                <c:pt idx="0">
                  <c:v>0.79461756373937675</c:v>
                </c:pt>
                <c:pt idx="1">
                  <c:v>0.20538243626062322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7-4576-82A6-2EDEE1EC42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Raça/Cor</a:t>
            </a:r>
            <a:r>
              <a:rPr lang="pt-BR" baseline="0"/>
              <a:t> (IBGE)</a:t>
            </a:r>
            <a:endParaRPr lang="pt-BR"/>
          </a:p>
        </c:rich>
      </c:tx>
      <c:layout/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estudantes ESTES'!$K$5:$O$5</c:f>
              <c:strCache>
                <c:ptCount val="4"/>
                <c:pt idx="0">
                  <c:v>Não declarada</c:v>
                </c:pt>
                <c:pt idx="1">
                  <c:v>Negra/parda</c:v>
                </c:pt>
                <c:pt idx="2">
                  <c:v>Branca</c:v>
                </c:pt>
                <c:pt idx="3">
                  <c:v>Oriental/Amarela</c:v>
                </c:pt>
              </c:strCache>
            </c:strRef>
          </c:cat>
          <c:val>
            <c:numRef>
              <c:f>'Perfil dos estudantes ESTES'!$K$6:$O$6</c:f>
              <c:numCache>
                <c:formatCode>0.0%</c:formatCode>
                <c:ptCount val="5"/>
                <c:pt idx="0">
                  <c:v>0.58923512747875351</c:v>
                </c:pt>
                <c:pt idx="1">
                  <c:v>8.0736543909348438E-2</c:v>
                </c:pt>
                <c:pt idx="2">
                  <c:v>0.32719546742209632</c:v>
                </c:pt>
                <c:pt idx="3">
                  <c:v>2.8328611898016999E-3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B-4527-8CDD-5F4C95B4709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701535"/>
        <c:axId val="31706943"/>
      </c:barChart>
      <c:catAx>
        <c:axId val="3170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706943"/>
        <c:crosses val="autoZero"/>
        <c:auto val="1"/>
        <c:lblAlgn val="ctr"/>
        <c:lblOffset val="100"/>
        <c:noMultiLvlLbl val="0"/>
      </c:catAx>
      <c:valAx>
        <c:axId val="31706943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1701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estes.ufu.br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7</xdr:row>
      <xdr:rowOff>104775</xdr:rowOff>
    </xdr:from>
    <xdr:to>
      <xdr:col>12</xdr:col>
      <xdr:colOff>352427</xdr:colOff>
      <xdr:row>9</xdr:row>
      <xdr:rowOff>61913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00FD52-D0A9-4FCE-96B1-47740C19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628775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12</xdr:row>
      <xdr:rowOff>1</xdr:rowOff>
    </xdr:from>
    <xdr:to>
      <xdr:col>15</xdr:col>
      <xdr:colOff>114300</xdr:colOff>
      <xdr:row>13</xdr:row>
      <xdr:rowOff>95250</xdr:rowOff>
    </xdr:to>
    <xdr:sp macro="" textlink="">
      <xdr:nvSpPr>
        <xdr:cNvPr id="4" name="CaixaDeTexto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2D89A-2687-4D00-82F3-35B8D70C3AFA}"/>
            </a:ext>
          </a:extLst>
        </xdr:cNvPr>
        <xdr:cNvSpPr txBox="1"/>
      </xdr:nvSpPr>
      <xdr:spPr>
        <a:xfrm>
          <a:off x="8334375" y="2476501"/>
          <a:ext cx="3733800" cy="4571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Consulte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mais informações sobre a Escola de Técnica de Saúde: www.estes.ufu.br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390525</xdr:colOff>
      <xdr:row>10</xdr:row>
      <xdr:rowOff>133350</xdr:rowOff>
    </xdr:from>
    <xdr:to>
      <xdr:col>14</xdr:col>
      <xdr:colOff>247650</xdr:colOff>
      <xdr:row>11</xdr:row>
      <xdr:rowOff>176058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75AF81A-760B-0DCC-74D3-6A8EF4C7A87A}"/>
            </a:ext>
          </a:extLst>
        </xdr:cNvPr>
        <xdr:cNvGrpSpPr/>
      </xdr:nvGrpSpPr>
      <xdr:grpSpPr>
        <a:xfrm>
          <a:off x="10515600" y="2228850"/>
          <a:ext cx="1076325" cy="233208"/>
          <a:chOff x="12401550" y="1628775"/>
          <a:chExt cx="1076325" cy="233208"/>
        </a:xfrm>
      </xdr:grpSpPr>
      <xdr:sp macro="" textlink="">
        <xdr:nvSpPr>
          <xdr:cNvPr id="5" name="CaixaDeTexto 31">
            <a:extLst>
              <a:ext uri="{FF2B5EF4-FFF2-40B4-BE49-F238E27FC236}">
                <a16:creationId xmlns:a16="http://schemas.microsoft.com/office/drawing/2014/main" id="{3066F841-CC71-4BA8-9D86-CD3AC2255237}"/>
              </a:ext>
            </a:extLst>
          </xdr:cNvPr>
          <xdr:cNvSpPr txBox="1"/>
        </xdr:nvSpPr>
        <xdr:spPr>
          <a:xfrm>
            <a:off x="12401550" y="1628775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6" name="Picture 8">
            <a:extLst>
              <a:ext uri="{FF2B5EF4-FFF2-40B4-BE49-F238E27FC236}">
                <a16:creationId xmlns:a16="http://schemas.microsoft.com/office/drawing/2014/main" id="{E6FC7D5A-D794-4CD4-8C20-8CC520CB4E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63575" y="1666875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17</xdr:row>
      <xdr:rowOff>171450</xdr:rowOff>
    </xdr:from>
    <xdr:to>
      <xdr:col>12</xdr:col>
      <xdr:colOff>114300</xdr:colOff>
      <xdr:row>32</xdr:row>
      <xdr:rowOff>57150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3B0BD21-5BBF-49A1-B10A-EFCC4162F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</xdr:row>
      <xdr:rowOff>95250</xdr:rowOff>
    </xdr:from>
    <xdr:to>
      <xdr:col>8</xdr:col>
      <xdr:colOff>57150</xdr:colOff>
      <xdr:row>15</xdr:row>
      <xdr:rowOff>171450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2CEEF1C-E3EA-4582-9FAF-FB74F522E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485775</xdr:colOff>
      <xdr:row>1</xdr:row>
      <xdr:rowOff>85725</xdr:rowOff>
    </xdr:from>
    <xdr:to>
      <xdr:col>15</xdr:col>
      <xdr:colOff>409575</xdr:colOff>
      <xdr:row>15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324F241-8F96-4CD5-8673-4FAB196F0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workbookViewId="0">
      <selection activeCell="B1" sqref="B1:H1"/>
    </sheetView>
  </sheetViews>
  <sheetFormatPr defaultColWidth="0" defaultRowHeight="15" zeroHeight="1" x14ac:dyDescent="0.25"/>
  <cols>
    <col min="1" max="1" width="4.42578125" customWidth="1"/>
    <col min="2" max="2" width="18.42578125" customWidth="1"/>
    <col min="3" max="3" width="36.28515625" customWidth="1"/>
    <col min="4" max="4" width="13.140625" bestFit="1" customWidth="1"/>
    <col min="5" max="5" width="10.85546875" bestFit="1" customWidth="1"/>
    <col min="6" max="6" width="9.140625" customWidth="1"/>
    <col min="7" max="7" width="14.7109375" bestFit="1" customWidth="1"/>
    <col min="8" max="8" width="13.28515625" bestFit="1" customWidth="1"/>
    <col min="9" max="9" width="4.140625" customWidth="1"/>
    <col min="10" max="15" width="9.140625" customWidth="1"/>
    <col min="16" max="16" width="5.7109375" customWidth="1"/>
    <col min="17" max="17" width="9.140625" hidden="1" customWidth="1"/>
    <col min="18" max="18" width="2" hidden="1" customWidth="1"/>
    <col min="19" max="19" width="9.140625" hidden="1" customWidth="1"/>
    <col min="20" max="20" width="0" hidden="1" customWidth="1"/>
    <col min="21" max="16384" width="9.140625" hidden="1"/>
  </cols>
  <sheetData>
    <row r="1" spans="2:8" x14ac:dyDescent="0.25">
      <c r="B1" s="16" t="s">
        <v>0</v>
      </c>
      <c r="C1" s="17"/>
      <c r="D1" s="17"/>
      <c r="E1" s="17"/>
      <c r="F1" s="17"/>
      <c r="G1" s="17"/>
      <c r="H1" s="18"/>
    </row>
    <row r="2" spans="2:8" x14ac:dyDescent="0.25">
      <c r="G2" s="30"/>
    </row>
    <row r="3" spans="2:8" ht="30" x14ac:dyDescent="0.25"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</row>
    <row r="4" spans="2:8" x14ac:dyDescent="0.25">
      <c r="B4" s="19" t="s">
        <v>8</v>
      </c>
      <c r="C4" s="20"/>
      <c r="D4" s="20"/>
      <c r="E4" s="20"/>
      <c r="F4" s="20"/>
      <c r="G4" s="20"/>
      <c r="H4" s="21"/>
    </row>
    <row r="5" spans="2:8" x14ac:dyDescent="0.25">
      <c r="B5" s="22" t="s">
        <v>9</v>
      </c>
      <c r="C5" s="1" t="s">
        <v>10</v>
      </c>
      <c r="D5" s="31" t="s">
        <v>37</v>
      </c>
      <c r="E5" s="31" t="s">
        <v>39</v>
      </c>
      <c r="F5" s="32">
        <v>60</v>
      </c>
      <c r="G5" s="29">
        <v>124</v>
      </c>
      <c r="H5" s="29">
        <v>39</v>
      </c>
    </row>
    <row r="6" spans="2:8" x14ac:dyDescent="0.25">
      <c r="B6" s="23"/>
      <c r="C6" s="1" t="s">
        <v>12</v>
      </c>
      <c r="D6" s="31" t="s">
        <v>37</v>
      </c>
      <c r="E6" s="31" t="s">
        <v>11</v>
      </c>
      <c r="F6" s="32">
        <v>30</v>
      </c>
      <c r="G6" s="29">
        <v>12</v>
      </c>
      <c r="H6" s="29">
        <v>10</v>
      </c>
    </row>
    <row r="7" spans="2:8" x14ac:dyDescent="0.25">
      <c r="B7" s="23"/>
      <c r="C7" s="1" t="s">
        <v>12</v>
      </c>
      <c r="D7" s="31" t="s">
        <v>37</v>
      </c>
      <c r="E7" s="31" t="s">
        <v>13</v>
      </c>
      <c r="F7" s="32">
        <v>30</v>
      </c>
      <c r="G7" s="29">
        <v>14</v>
      </c>
      <c r="H7" s="29">
        <v>0</v>
      </c>
    </row>
    <row r="8" spans="2:8" x14ac:dyDescent="0.25">
      <c r="B8" s="23"/>
      <c r="C8" s="1" t="s">
        <v>14</v>
      </c>
      <c r="D8" s="31" t="s">
        <v>38</v>
      </c>
      <c r="E8" s="31" t="s">
        <v>11</v>
      </c>
      <c r="F8" s="32">
        <v>40</v>
      </c>
      <c r="G8" s="29">
        <v>182</v>
      </c>
      <c r="H8" s="29">
        <v>54</v>
      </c>
    </row>
    <row r="9" spans="2:8" x14ac:dyDescent="0.25">
      <c r="B9" s="23"/>
      <c r="C9" s="1" t="s">
        <v>34</v>
      </c>
      <c r="D9" s="31" t="s">
        <v>36</v>
      </c>
      <c r="E9" s="31" t="s">
        <v>39</v>
      </c>
      <c r="F9" s="32">
        <v>20</v>
      </c>
      <c r="G9" s="29">
        <v>3</v>
      </c>
      <c r="H9" s="29">
        <v>0</v>
      </c>
    </row>
    <row r="10" spans="2:8" x14ac:dyDescent="0.25">
      <c r="B10" s="23"/>
      <c r="C10" s="1" t="s">
        <v>35</v>
      </c>
      <c r="D10" s="31" t="s">
        <v>36</v>
      </c>
      <c r="E10" s="31" t="s">
        <v>39</v>
      </c>
      <c r="F10" s="32">
        <v>20</v>
      </c>
      <c r="G10" s="29">
        <v>2</v>
      </c>
      <c r="H10" s="29">
        <v>0</v>
      </c>
    </row>
    <row r="11" spans="2:8" x14ac:dyDescent="0.25">
      <c r="B11" s="23"/>
      <c r="C11" s="1" t="s">
        <v>15</v>
      </c>
      <c r="D11" s="31" t="s">
        <v>36</v>
      </c>
      <c r="E11" s="31" t="s">
        <v>39</v>
      </c>
      <c r="F11" s="32">
        <v>20</v>
      </c>
      <c r="G11" s="29">
        <v>21</v>
      </c>
      <c r="H11" s="29">
        <v>4</v>
      </c>
    </row>
    <row r="12" spans="2:8" x14ac:dyDescent="0.25">
      <c r="B12" s="23"/>
      <c r="C12" s="1" t="s">
        <v>16</v>
      </c>
      <c r="D12" s="31" t="s">
        <v>36</v>
      </c>
      <c r="E12" s="31" t="s">
        <v>11</v>
      </c>
      <c r="F12" s="32">
        <v>25</v>
      </c>
      <c r="G12" s="29">
        <v>62</v>
      </c>
      <c r="H12" s="29">
        <v>16</v>
      </c>
    </row>
    <row r="13" spans="2:8" ht="28.5" x14ac:dyDescent="0.25">
      <c r="B13" s="23"/>
      <c r="C13" s="1" t="s">
        <v>17</v>
      </c>
      <c r="D13" s="31" t="s">
        <v>36</v>
      </c>
      <c r="E13" s="31" t="s">
        <v>40</v>
      </c>
      <c r="F13" s="32">
        <v>30</v>
      </c>
      <c r="G13" s="29">
        <v>62</v>
      </c>
      <c r="H13" s="29">
        <v>32</v>
      </c>
    </row>
    <row r="14" spans="2:8" x14ac:dyDescent="0.25">
      <c r="B14" s="23"/>
      <c r="C14" s="7" t="s">
        <v>18</v>
      </c>
      <c r="D14" s="33" t="s">
        <v>37</v>
      </c>
      <c r="E14" s="33" t="s">
        <v>39</v>
      </c>
      <c r="F14" s="32">
        <v>40</v>
      </c>
      <c r="G14" s="29">
        <v>43</v>
      </c>
      <c r="H14" s="29">
        <v>17</v>
      </c>
    </row>
    <row r="15" spans="2:8" x14ac:dyDescent="0.25">
      <c r="B15" s="11" t="s">
        <v>19</v>
      </c>
      <c r="C15" s="12"/>
      <c r="D15" s="12"/>
      <c r="E15" s="12"/>
      <c r="F15" s="9">
        <f>SUM(F5:F14)</f>
        <v>315</v>
      </c>
      <c r="G15" s="28">
        <f>SUM(G5:G14)</f>
        <v>525</v>
      </c>
      <c r="H15" s="28">
        <f>SUM(H5:H14)</f>
        <v>172</v>
      </c>
    </row>
    <row r="16" spans="2:8" x14ac:dyDescent="0.25">
      <c r="B16" s="19" t="s">
        <v>20</v>
      </c>
      <c r="C16" s="20"/>
      <c r="D16" s="20"/>
      <c r="E16" s="20"/>
      <c r="F16" s="20"/>
      <c r="G16" s="20"/>
      <c r="H16" s="21"/>
    </row>
    <row r="17" spans="2:8" ht="28.5" x14ac:dyDescent="0.25">
      <c r="B17" s="22" t="s">
        <v>21</v>
      </c>
      <c r="C17" s="1" t="s">
        <v>32</v>
      </c>
      <c r="D17" s="1" t="s">
        <v>41</v>
      </c>
      <c r="E17" s="1" t="s">
        <v>11</v>
      </c>
      <c r="F17" s="27">
        <v>30</v>
      </c>
      <c r="G17" s="29">
        <v>30</v>
      </c>
      <c r="H17" s="29">
        <v>25</v>
      </c>
    </row>
    <row r="18" spans="2:8" x14ac:dyDescent="0.25">
      <c r="B18" s="24"/>
      <c r="C18" s="1" t="s">
        <v>33</v>
      </c>
      <c r="D18" s="1" t="s">
        <v>42</v>
      </c>
      <c r="E18" s="1" t="s">
        <v>11</v>
      </c>
      <c r="F18" s="6">
        <v>200</v>
      </c>
      <c r="G18" s="29">
        <v>151</v>
      </c>
      <c r="H18" s="29">
        <v>111</v>
      </c>
    </row>
    <row r="19" spans="2:8" x14ac:dyDescent="0.25">
      <c r="B19" s="11" t="s">
        <v>19</v>
      </c>
      <c r="C19" s="12"/>
      <c r="D19" s="12"/>
      <c r="E19" s="12"/>
      <c r="F19" s="10">
        <f>F17+F18</f>
        <v>230</v>
      </c>
      <c r="G19" s="2">
        <f>G17+G18</f>
        <v>181</v>
      </c>
      <c r="H19" s="2">
        <f>H17+H18</f>
        <v>136</v>
      </c>
    </row>
    <row r="20" spans="2:8" x14ac:dyDescent="0.25">
      <c r="B20" s="13" t="s">
        <v>22</v>
      </c>
      <c r="C20" s="14"/>
      <c r="D20" s="14"/>
      <c r="E20" s="15"/>
      <c r="F20" s="2">
        <f>F15+F19</f>
        <v>545</v>
      </c>
      <c r="G20" s="2">
        <f t="shared" ref="G20:H20" si="0">G15+G19</f>
        <v>706</v>
      </c>
      <c r="H20" s="2">
        <f t="shared" si="0"/>
        <v>308</v>
      </c>
    </row>
    <row r="21" spans="2:8" ht="14.25" customHeight="1" x14ac:dyDescent="0.25"/>
    <row r="22" spans="2:8" hidden="1" x14ac:dyDescent="0.25">
      <c r="B22" s="8"/>
    </row>
    <row r="23" spans="2:8" ht="0.75" customHeight="1" x14ac:dyDescent="0.25"/>
  </sheetData>
  <mergeCells count="8">
    <mergeCell ref="B19:E19"/>
    <mergeCell ref="B20:E20"/>
    <mergeCell ref="B1:H1"/>
    <mergeCell ref="B4:H4"/>
    <mergeCell ref="B16:H16"/>
    <mergeCell ref="B5:B14"/>
    <mergeCell ref="B15:E15"/>
    <mergeCell ref="B17:B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workbookViewId="0"/>
  </sheetViews>
  <sheetFormatPr defaultColWidth="0" defaultRowHeight="15" zeroHeight="1" x14ac:dyDescent="0.25"/>
  <cols>
    <col min="1" max="1" width="5.42578125" customWidth="1"/>
    <col min="2" max="11" width="9.140625" customWidth="1"/>
    <col min="12" max="13" width="11.85546875" bestFit="1" customWidth="1"/>
    <col min="14" max="14" width="11.85546875" customWidth="1"/>
    <col min="15" max="16" width="9.140625" customWidth="1"/>
    <col min="21" max="16384" width="9.140625" hidden="1"/>
  </cols>
  <sheetData>
    <row r="1" spans="2:14" x14ac:dyDescent="0.25"/>
    <row r="2" spans="2:14" x14ac:dyDescent="0.25"/>
    <row r="3" spans="2:14" x14ac:dyDescent="0.25">
      <c r="B3" t="s">
        <v>23</v>
      </c>
      <c r="C3" t="s">
        <v>24</v>
      </c>
    </row>
    <row r="4" spans="2:14" x14ac:dyDescent="0.25">
      <c r="B4" s="25">
        <v>0.79461756373937675</v>
      </c>
      <c r="C4" s="25">
        <v>0.20538243626062322</v>
      </c>
    </row>
    <row r="5" spans="2:14" x14ac:dyDescent="0.25">
      <c r="K5" t="s">
        <v>25</v>
      </c>
      <c r="L5" t="s">
        <v>43</v>
      </c>
      <c r="M5" t="s">
        <v>26</v>
      </c>
      <c r="N5" t="s">
        <v>44</v>
      </c>
    </row>
    <row r="6" spans="2:14" x14ac:dyDescent="0.25">
      <c r="B6" s="5"/>
      <c r="C6" s="5"/>
      <c r="K6" s="26">
        <v>0.58923512747875351</v>
      </c>
      <c r="L6" s="26">
        <v>8.0736543909348438E-2</v>
      </c>
      <c r="M6" s="26">
        <v>0.32719546742209632</v>
      </c>
      <c r="N6" s="26">
        <v>2.8328611898016999E-3</v>
      </c>
    </row>
    <row r="7" spans="2:14" x14ac:dyDescent="0.25"/>
    <row r="8" spans="2:14" x14ac:dyDescent="0.25"/>
    <row r="9" spans="2:14" x14ac:dyDescent="0.25"/>
    <row r="10" spans="2:14" x14ac:dyDescent="0.25"/>
    <row r="11" spans="2:14" x14ac:dyDescent="0.25"/>
    <row r="12" spans="2:14" x14ac:dyDescent="0.25"/>
    <row r="13" spans="2:14" x14ac:dyDescent="0.25"/>
    <row r="14" spans="2:14" x14ac:dyDescent="0.25"/>
    <row r="15" spans="2:14" x14ac:dyDescent="0.25"/>
    <row r="16" spans="2:14" x14ac:dyDescent="0.25"/>
    <row r="17" spans="8:14" x14ac:dyDescent="0.25"/>
    <row r="18" spans="8:14" x14ac:dyDescent="0.25"/>
    <row r="19" spans="8:14" x14ac:dyDescent="0.25">
      <c r="J19" s="26"/>
      <c r="K19" s="26"/>
      <c r="L19" s="26"/>
      <c r="M19" s="26"/>
      <c r="N19" s="26"/>
    </row>
    <row r="20" spans="8:14" x14ac:dyDescent="0.25"/>
    <row r="21" spans="8:14" x14ac:dyDescent="0.25"/>
    <row r="22" spans="8:14" x14ac:dyDescent="0.25"/>
    <row r="23" spans="8:14" x14ac:dyDescent="0.25"/>
    <row r="24" spans="8:14" x14ac:dyDescent="0.25"/>
    <row r="25" spans="8:14" x14ac:dyDescent="0.25">
      <c r="H25" t="s">
        <v>27</v>
      </c>
      <c r="I25" t="s">
        <v>28</v>
      </c>
      <c r="J25" t="s">
        <v>29</v>
      </c>
      <c r="K25" t="s">
        <v>30</v>
      </c>
      <c r="L25" t="s">
        <v>31</v>
      </c>
    </row>
    <row r="26" spans="8:14" x14ac:dyDescent="0.25">
      <c r="H26" s="26">
        <v>4.3909348441926344E-2</v>
      </c>
      <c r="I26" s="26">
        <v>0.21246458923512748</v>
      </c>
      <c r="J26" s="26">
        <v>0.44759206798866857</v>
      </c>
      <c r="K26" s="26">
        <v>0.28045325779036828</v>
      </c>
      <c r="L26" s="26">
        <v>1.5580736543909348E-2</v>
      </c>
    </row>
    <row r="27" spans="8:14" x14ac:dyDescent="0.25"/>
    <row r="28" spans="8:14" x14ac:dyDescent="0.25"/>
    <row r="29" spans="8:14" ht="16.5" customHeight="1" x14ac:dyDescent="0.25"/>
    <row r="30" spans="8:14" x14ac:dyDescent="0.25"/>
    <row r="31" spans="8:14" x14ac:dyDescent="0.25"/>
    <row r="32" spans="8:14" x14ac:dyDescent="0.25"/>
    <row r="33" x14ac:dyDescent="0.25"/>
    <row r="34" x14ac:dyDescent="0.25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Perfil dos estudantes ESTES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Tainah</cp:lastModifiedBy>
  <cp:revision/>
  <dcterms:created xsi:type="dcterms:W3CDTF">2023-04-26T19:06:50Z</dcterms:created>
  <dcterms:modified xsi:type="dcterms:W3CDTF">2026-07-04T12:33:22Z</dcterms:modified>
  <cp:category/>
  <cp:contentStatus/>
</cp:coreProperties>
</file>